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45621"/>
</workbook>
</file>

<file path=xl/calcChain.xml><?xml version="1.0" encoding="utf-8"?>
<calcChain xmlns="http://schemas.openxmlformats.org/spreadsheetml/2006/main">
  <c r="C24" i="1" l="1"/>
  <c r="C19" i="1"/>
  <c r="D20" i="1" l="1"/>
  <c r="D21" i="1"/>
  <c r="D22" i="1"/>
  <c r="D23" i="1"/>
  <c r="D24" i="1"/>
  <c r="D25" i="1"/>
  <c r="D26" i="1"/>
  <c r="D27" i="1"/>
  <c r="D28" i="1"/>
  <c r="D19" i="1"/>
  <c r="C29" i="1"/>
  <c r="B8" i="1" s="1"/>
  <c r="B29" i="1"/>
  <c r="D13" i="1"/>
  <c r="D14" i="1"/>
  <c r="D12" i="1"/>
  <c r="C15" i="1"/>
  <c r="B15" i="1"/>
  <c r="D29" i="1" l="1"/>
  <c r="D15" i="1"/>
</calcChain>
</file>

<file path=xl/sharedStrings.xml><?xml version="1.0" encoding="utf-8"?>
<sst xmlns="http://schemas.openxmlformats.org/spreadsheetml/2006/main" count="51" uniqueCount="42">
  <si>
    <t>項目</t>
    <rPh sb="0" eb="2">
      <t>コウモク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</si>
  <si>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</si>
  <si>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</si>
  <si>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</si>
  <si>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</si>
  <si>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</si>
  <si>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</si>
  <si>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</si>
  <si>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</si>
  <si>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</si>
  <si>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</si>
  <si>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</si>
  <si>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</si>
  <si>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</si>
  <si>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</si>
  <si>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</si>
  <si>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</si>
  <si>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</si>
  <si>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１　収入金額</t>
    <rPh sb="2" eb="4">
      <t>シュウニュウ</t>
    </rPh>
    <rPh sb="4" eb="6">
      <t>キンガク</t>
    </rPh>
    <phoneticPr fontId="2"/>
  </si>
  <si>
    <t>２　支出金額</t>
    <rPh sb="2" eb="4">
      <t>シシュツ</t>
    </rPh>
    <rPh sb="4" eb="6">
      <t>キンガク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</si>
  <si>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</si>
  <si>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</si>
  <si>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比較増減</t>
    <rPh sb="0" eb="2">
      <t>ヒカク</t>
    </rPh>
    <rPh sb="2" eb="4">
      <t>ゾウゲン</t>
    </rPh>
    <phoneticPr fontId="2"/>
  </si>
  <si>
    <t>３　差引残額</t>
    <rPh sb="2" eb="3">
      <t>サ</t>
    </rPh>
    <rPh sb="3" eb="4">
      <t>ヒ</t>
    </rPh>
    <rPh sb="4" eb="5">
      <t>ザン</t>
    </rPh>
    <rPh sb="5" eb="6">
      <t>ガク</t>
    </rPh>
    <phoneticPr fontId="2"/>
  </si>
  <si>
    <t>円</t>
    <rPh sb="0" eb="1">
      <t>エン</t>
    </rPh>
    <phoneticPr fontId="2"/>
  </si>
  <si>
    <t>団体名：　福島県○○協会（連盟）</t>
    <rPh sb="0" eb="3">
      <t>ダンタイメイ</t>
    </rPh>
    <rPh sb="5" eb="8">
      <t>フクシマケン</t>
    </rPh>
    <rPh sb="10" eb="12">
      <t>キョウカイ</t>
    </rPh>
    <rPh sb="13" eb="15">
      <t>レンメイ</t>
    </rPh>
    <phoneticPr fontId="2"/>
  </si>
  <si>
    <t>福島県総合体育大会実行委員会</t>
    <rPh sb="0" eb="3">
      <t>フクシマケン</t>
    </rPh>
    <rPh sb="3" eb="5">
      <t>ソウゴウ</t>
    </rPh>
    <rPh sb="5" eb="7">
      <t>タイイク</t>
    </rPh>
    <rPh sb="7" eb="9">
      <t>タイカイ</t>
    </rPh>
    <rPh sb="9" eb="11">
      <t>ジッコウ</t>
    </rPh>
    <rPh sb="11" eb="14">
      <t>イインカイ</t>
    </rPh>
    <phoneticPr fontId="2"/>
  </si>
  <si>
    <t>福島県○○協会</t>
    <rPh sb="0" eb="3">
      <t>フクシマケン</t>
    </rPh>
    <rPh sb="5" eb="7">
      <t>キョウカイ</t>
    </rPh>
    <phoneticPr fontId="2"/>
  </si>
  <si>
    <t>参加料@1,000円×100名
保険料@700円×100名</t>
    <rPh sb="0" eb="3">
      <t>サンカリョウ</t>
    </rPh>
    <rPh sb="9" eb="10">
      <t>エン</t>
    </rPh>
    <rPh sb="14" eb="15">
      <t>メイ</t>
    </rPh>
    <rPh sb="16" eb="19">
      <t>ホケンリョウ</t>
    </rPh>
    <rPh sb="23" eb="24">
      <t>エン</t>
    </rPh>
    <rPh sb="28" eb="29">
      <t>メイ</t>
    </rPh>
    <phoneticPr fontId="2"/>
  </si>
  <si>
    <t>現地打ち合わせ等</t>
    <rPh sb="0" eb="2">
      <t>ゲンチ</t>
    </rPh>
    <rPh sb="2" eb="3">
      <t>ウ</t>
    </rPh>
    <rPh sb="4" eb="5">
      <t>ア</t>
    </rPh>
    <rPh sb="7" eb="8">
      <t>トウ</t>
    </rPh>
    <phoneticPr fontId="2"/>
  </si>
  <si>
    <t>事務用品代　等</t>
    <rPh sb="0" eb="2">
      <t>ジム</t>
    </rPh>
    <rPh sb="2" eb="4">
      <t>ヨウヒン</t>
    </rPh>
    <rPh sb="4" eb="5">
      <t>ダイ</t>
    </rPh>
    <rPh sb="6" eb="7">
      <t>トウ</t>
    </rPh>
    <phoneticPr fontId="2"/>
  </si>
  <si>
    <t>プログラム印刷費</t>
    <rPh sb="5" eb="8">
      <t>インサツヒ</t>
    </rPh>
    <phoneticPr fontId="2"/>
  </si>
  <si>
    <t>郵送料　宅配料</t>
    <rPh sb="0" eb="3">
      <t>ユウソウリョウ</t>
    </rPh>
    <rPh sb="4" eb="7">
      <t>タクハイリョウ</t>
    </rPh>
    <phoneticPr fontId="2"/>
  </si>
  <si>
    <t>会場使用料</t>
    <rPh sb="0" eb="2">
      <t>カイジョウ</t>
    </rPh>
    <rPh sb="2" eb="5">
      <t>シヨウリョウ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</si>
  <si>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</si>
  <si>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</si>
  <si>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@700円×100名</t>
    <rPh sb="4" eb="5">
      <t>エン</t>
    </rPh>
    <rPh sb="9" eb="10">
      <t>メイ</t>
    </rPh>
    <phoneticPr fontId="2"/>
  </si>
  <si>
    <t>（様式８）記入例</t>
    <rPh sb="1" eb="3">
      <t>ヨウシキ</t>
    </rPh>
    <rPh sb="5" eb="7">
      <t>キニュウ</t>
    </rPh>
    <rPh sb="7" eb="8">
      <t>レイ</t>
    </rPh>
    <phoneticPr fontId="2"/>
  </si>
  <si>
    <t>@648円×145名分</t>
    <rPh sb="4" eb="5">
      <t>エン</t>
    </rPh>
    <rPh sb="9" eb="10">
      <t>メイ</t>
    </rPh>
    <rPh sb="10" eb="11">
      <t>ブン</t>
    </rPh>
    <phoneticPr fontId="2"/>
  </si>
  <si>
    <t>第７２回福島県総合体育大会収支決算書</t>
    <rPh sb="0" eb="1">
      <t>ダイ</t>
    </rPh>
    <rPh sb="3" eb="4">
      <t>カイ</t>
    </rPh>
    <rPh sb="4" eb="7">
      <t>フクシマケン</t>
    </rPh>
    <rPh sb="7" eb="9">
      <t>ソウゴウ</t>
    </rPh>
    <rPh sb="9" eb="11">
      <t>タイイク</t>
    </rPh>
    <rPh sb="11" eb="13">
      <t>タイカイ</t>
    </rPh>
    <rPh sb="13" eb="15">
      <t>シュウシ</t>
    </rPh>
    <rPh sb="15" eb="18">
      <t>ケッサンショ</t>
    </rPh>
    <phoneticPr fontId="2"/>
  </si>
  <si>
    <t>謝礼金</t>
    <rPh sb="0" eb="3">
      <t>シャレイキン</t>
    </rPh>
    <phoneticPr fontId="2"/>
  </si>
  <si>
    <t>@4,700円×21名、@2,350円×9名</t>
    <rPh sb="6" eb="7">
      <t>エン</t>
    </rPh>
    <rPh sb="10" eb="1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</si>
</sst>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177" fontId="1" fillId="0" borderId="2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176" fontId="1" fillId="0" borderId="3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Normal="100" zoomScaleSheetLayoutView="100" workbookViewId="0">
      <selection activeCell="D27" sqref="D27"/>
    </sheetView>
  </sheetViews>
  <sheetFormatPr defaultRowHeight="13.5" x14ac:dyDescent="0.15"/>
  <cols>
    <col min="1" max="1" width="19.625" style="1" customWidth="1"/>
    <col min="2" max="4" width="13.625" style="1" customWidth="1"/>
    <col min="5" max="5" width="28.375" style="1" customWidth="1"/>
    <col min="6" max="16384" width="9" style="1"/>
  </cols>
  <sheetData>
    <row r="1" spans="1:5" ht="30" customHeight="1" x14ac:dyDescent="0.15">
      <c r="A1" s="1" t="s">
        <v>37</v>
      </c>
    </row>
    <row r="2" spans="1:5" ht="24.95" customHeight="1" x14ac:dyDescent="0.15">
      <c r="A2" s="17" t="s">
        <v>39</v>
      </c>
      <c r="B2" s="17"/>
      <c r="C2" s="17"/>
      <c r="D2" s="17"/>
      <c r="E2" s="17"/>
    </row>
    <row r="3" spans="1:5" ht="24.95" customHeight="1" x14ac:dyDescent="0.15">
      <c r="A3" s="2"/>
      <c r="B3" s="2"/>
      <c r="C3" s="2"/>
      <c r="D3" s="2"/>
      <c r="E3" s="2"/>
    </row>
    <row r="4" spans="1:5" ht="24.95" customHeight="1" x14ac:dyDescent="0.15">
      <c r="A4" s="18" t="s">
        <v>25</v>
      </c>
      <c r="B4" s="18"/>
      <c r="C4" s="18"/>
      <c r="D4" s="3"/>
      <c r="E4" s="3"/>
    </row>
    <row r="5" spans="1:5" ht="14.25" customHeight="1" x14ac:dyDescent="0.15">
      <c r="A5" s="4"/>
      <c r="B5" s="4"/>
      <c r="C5" s="4"/>
      <c r="D5" s="4"/>
      <c r="E5" s="4"/>
    </row>
    <row r="6" spans="1:5" ht="24.95" customHeight="1" x14ac:dyDescent="0.15">
      <c r="A6" s="13" t="s">
        <v>18</v>
      </c>
      <c r="B6" s="19">
        <v>630000</v>
      </c>
      <c r="C6" s="19"/>
      <c r="D6" s="4" t="s">
        <v>24</v>
      </c>
      <c r="E6" s="4"/>
    </row>
    <row r="7" spans="1:5" ht="24.95" customHeight="1" x14ac:dyDescent="0.15">
      <c r="A7" s="14" t="s">
        <v>19</v>
      </c>
      <c r="B7" s="20">
        <v>630000</v>
      </c>
      <c r="C7" s="20"/>
      <c r="D7" s="4" t="s">
        <v>24</v>
      </c>
      <c r="E7" s="4"/>
    </row>
    <row r="8" spans="1:5" ht="24.95" customHeight="1" x14ac:dyDescent="0.15">
      <c r="A8" s="14" t="s">
        <v>23</v>
      </c>
      <c r="B8" s="21">
        <f>B6-B7</f>
        <v>0</v>
      </c>
      <c r="C8" s="22"/>
      <c r="D8" s="4" t="s">
        <v>24</v>
      </c>
      <c r="E8" s="4"/>
    </row>
    <row r="9" spans="1:5" ht="24.95" customHeight="1" x14ac:dyDescent="0.15">
      <c r="A9" s="4"/>
      <c r="B9" s="4"/>
      <c r="C9" s="4"/>
      <c r="D9" s="4"/>
      <c r="E9" s="4"/>
    </row>
    <row r="10" spans="1:5" ht="24.95" customHeight="1" x14ac:dyDescent="0.15">
      <c r="A10" s="4" t="s">
        <v>5</v>
      </c>
      <c r="B10" s="4"/>
      <c r="C10" s="4"/>
      <c r="D10" s="4"/>
      <c r="E10" s="5" t="s">
        <v>17</v>
      </c>
    </row>
    <row r="11" spans="1:5" ht="24.95" customHeight="1" x14ac:dyDescent="0.15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5" customHeight="1" x14ac:dyDescent="0.15">
      <c r="A12" s="8" t="s">
        <v>2</v>
      </c>
      <c r="B12" s="15">
        <v>300000</v>
      </c>
      <c r="C12" s="15">
        <v>300000</v>
      </c>
      <c r="D12" s="15">
        <f>C12-B12</f>
        <v>0</v>
      </c>
      <c r="E12" s="9" t="s">
        <v>26</v>
      </c>
    </row>
    <row r="13" spans="1:5" ht="24.95" customHeight="1" x14ac:dyDescent="0.15">
      <c r="A13" s="8" t="s">
        <v>3</v>
      </c>
      <c r="B13" s="15">
        <v>150000</v>
      </c>
      <c r="C13" s="15">
        <v>160000</v>
      </c>
      <c r="D13" s="15">
        <f t="shared" ref="D13:D14" si="0">C13-B13</f>
        <v>10000</v>
      </c>
      <c r="E13" s="9" t="s">
        <v>27</v>
      </c>
    </row>
    <row r="14" spans="1:5" ht="32.25" customHeight="1" x14ac:dyDescent="0.15">
      <c r="A14" s="8" t="s">
        <v>4</v>
      </c>
      <c r="B14" s="15">
        <v>170000</v>
      </c>
      <c r="C14" s="15">
        <v>170000</v>
      </c>
      <c r="D14" s="15">
        <f t="shared" si="0"/>
        <v>0</v>
      </c>
      <c r="E14" s="10" t="s">
        <v>28</v>
      </c>
    </row>
    <row r="15" spans="1:5" ht="24.95" customHeight="1" x14ac:dyDescent="0.15">
      <c r="A15" s="8" t="s">
        <v>16</v>
      </c>
      <c r="B15" s="15">
        <f>SUM(B12:B14)</f>
        <v>620000</v>
      </c>
      <c r="C15" s="15">
        <f t="shared" ref="C15:D15" si="1">SUM(C12:C14)</f>
        <v>630000</v>
      </c>
      <c r="D15" s="15">
        <f t="shared" si="1"/>
        <v>10000</v>
      </c>
      <c r="E15" s="9"/>
    </row>
    <row r="16" spans="1:5" ht="24.95" customHeight="1" x14ac:dyDescent="0.15">
      <c r="A16" s="11"/>
      <c r="B16" s="11"/>
      <c r="C16" s="11"/>
      <c r="D16" s="11"/>
      <c r="E16" s="11"/>
    </row>
    <row r="17" spans="1:5" ht="24.95" customHeight="1" x14ac:dyDescent="0.15">
      <c r="A17" s="4" t="s">
        <v>6</v>
      </c>
      <c r="B17" s="4"/>
      <c r="C17" s="4"/>
      <c r="D17" s="4"/>
      <c r="E17" s="5" t="s">
        <v>17</v>
      </c>
    </row>
    <row r="18" spans="1:5" ht="24.95" customHeight="1" x14ac:dyDescent="0.15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5" customHeight="1" x14ac:dyDescent="0.15">
      <c r="A19" s="8" t="s">
        <v>40</v>
      </c>
      <c r="B19" s="16">
        <v>117500</v>
      </c>
      <c r="C19" s="16">
        <f>4700*21+2350*9</f>
        <v>119850</v>
      </c>
      <c r="D19" s="16">
        <f>C19-B19</f>
        <v>2350</v>
      </c>
      <c r="E19" s="12" t="s">
        <v>41</v>
      </c>
    </row>
    <row r="20" spans="1:5" ht="24.95" customHeight="1" x14ac:dyDescent="0.15">
      <c r="A20" s="8" t="s">
        <v>7</v>
      </c>
      <c r="B20" s="16">
        <v>30000</v>
      </c>
      <c r="C20" s="16">
        <v>28000</v>
      </c>
      <c r="D20" s="16">
        <f t="shared" ref="D20:D28" si="2">C20-B20</f>
        <v>-2000</v>
      </c>
      <c r="E20" s="9" t="s">
        <v>29</v>
      </c>
    </row>
    <row r="21" spans="1:5" ht="24.95" customHeight="1" x14ac:dyDescent="0.15">
      <c r="A21" s="8" t="s">
        <v>8</v>
      </c>
      <c r="B21" s="16">
        <v>97200</v>
      </c>
      <c r="C21" s="16">
        <v>93960</v>
      </c>
      <c r="D21" s="16">
        <f t="shared" si="2"/>
        <v>-3240</v>
      </c>
      <c r="E21" s="12" t="s">
        <v>38</v>
      </c>
    </row>
    <row r="22" spans="1:5" ht="24.95" customHeight="1" x14ac:dyDescent="0.15">
      <c r="A22" s="8" t="s">
        <v>9</v>
      </c>
      <c r="B22" s="16">
        <v>52000</v>
      </c>
      <c r="C22" s="16">
        <v>45876</v>
      </c>
      <c r="D22" s="16">
        <f t="shared" si="2"/>
        <v>-6124</v>
      </c>
      <c r="E22" s="9" t="s">
        <v>30</v>
      </c>
    </row>
    <row r="23" spans="1:5" ht="24.95" customHeight="1" x14ac:dyDescent="0.15">
      <c r="A23" s="8" t="s">
        <v>10</v>
      </c>
      <c r="B23" s="16">
        <v>65000</v>
      </c>
      <c r="C23" s="16">
        <v>75000</v>
      </c>
      <c r="D23" s="16">
        <f t="shared" si="2"/>
        <v>10000</v>
      </c>
      <c r="E23" s="9" t="s">
        <v>31</v>
      </c>
    </row>
    <row r="24" spans="1:5" ht="24.95" customHeight="1" x14ac:dyDescent="0.15">
      <c r="A24" s="8" t="s">
        <v>11</v>
      </c>
      <c r="B24" s="16">
        <v>9000</v>
      </c>
      <c r="C24" s="16">
        <f>12000-4186</f>
        <v>7814</v>
      </c>
      <c r="D24" s="16">
        <f t="shared" si="2"/>
        <v>-1186</v>
      </c>
      <c r="E24" s="9" t="s">
        <v>32</v>
      </c>
    </row>
    <row r="25" spans="1:5" ht="24.95" customHeight="1" x14ac:dyDescent="0.15">
      <c r="A25" s="8" t="s">
        <v>12</v>
      </c>
      <c r="B25" s="16">
        <v>70000</v>
      </c>
      <c r="C25" s="16">
        <v>73000</v>
      </c>
      <c r="D25" s="16">
        <f t="shared" si="2"/>
        <v>3000</v>
      </c>
      <c r="E25" s="9" t="s">
        <v>33</v>
      </c>
    </row>
    <row r="26" spans="1:5" ht="24.95" customHeight="1" x14ac:dyDescent="0.15">
      <c r="A26" s="8" t="s">
        <v>13</v>
      </c>
      <c r="B26" s="16">
        <v>9300</v>
      </c>
      <c r="C26" s="16">
        <v>6500</v>
      </c>
      <c r="D26" s="16">
        <f t="shared" si="2"/>
        <v>-2800</v>
      </c>
      <c r="E26" s="9" t="s">
        <v>34</v>
      </c>
    </row>
    <row r="27" spans="1:5" ht="24.95" customHeight="1" x14ac:dyDescent="0.15">
      <c r="A27" s="8" t="s">
        <v>14</v>
      </c>
      <c r="B27" s="16">
        <v>100000</v>
      </c>
      <c r="C27" s="16">
        <v>100000</v>
      </c>
      <c r="D27" s="16">
        <f t="shared" si="2"/>
        <v>0</v>
      </c>
      <c r="E27" s="12" t="s">
        <v>35</v>
      </c>
    </row>
    <row r="28" spans="1:5" ht="24.95" customHeight="1" x14ac:dyDescent="0.15">
      <c r="A28" s="8" t="s">
        <v>15</v>
      </c>
      <c r="B28" s="16">
        <v>70000</v>
      </c>
      <c r="C28" s="16">
        <v>70000</v>
      </c>
      <c r="D28" s="16">
        <f t="shared" si="2"/>
        <v>0</v>
      </c>
      <c r="E28" s="12" t="s">
        <v>36</v>
      </c>
    </row>
    <row r="29" spans="1:5" ht="24.95" customHeight="1" x14ac:dyDescent="0.15">
      <c r="A29" s="8" t="s">
        <v>16</v>
      </c>
      <c r="B29" s="16">
        <f>SUM(B19:B28)</f>
        <v>620000</v>
      </c>
      <c r="C29" s="16">
        <f t="shared" ref="C29:D29" si="3">SUM(C19:C28)</f>
        <v>620000</v>
      </c>
      <c r="D29" s="16">
        <f t="shared" si="3"/>
        <v>0</v>
      </c>
      <c r="E29" s="9"/>
    </row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FJ-USER</cp:lastModifiedBy>
  <cp:lastPrinted>2019-04-19T05:11:39Z</cp:lastPrinted>
  <dcterms:created xsi:type="dcterms:W3CDTF">2012-04-17T04:07:04Z</dcterms:created>
  <dcterms:modified xsi:type="dcterms:W3CDTF">2019-04-19T08:58:13Z</dcterms:modified>
</cp:coreProperties>
</file>