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220DB370\share\Ｒ４年度\R4【50_登録・認証制度運用】\令和４年度　登録・認証制度申請書類\"/>
    </mc:Choice>
  </mc:AlternateContent>
  <bookViews>
    <workbookView xWindow="-96" yWindow="-96" windowWidth="19764" windowHeight="13872" tabRatio="811"/>
  </bookViews>
  <sheets>
    <sheet name="自己点検・評価の前に" sheetId="5" r:id="rId1"/>
    <sheet name="シートA（指針および評価指標）" sheetId="2" r:id="rId2"/>
    <sheet name="シートB（レーダーチャート）" sheetId="3" r:id="rId3"/>
    <sheet name="（都道府県協議会使用データ）" sheetId="7" r:id="rId4"/>
  </sheets>
  <definedNames>
    <definedName name="_xlnm.Print_Area" localSheetId="1">'シートA（指針および評価指標）'!$A$1:$M$60</definedName>
    <definedName name="_xlnm.Print_Area" localSheetId="0">自己点検・評価の前に!$A$1:$AG$58</definedName>
    <definedName name="_xlnm.Print_Titles" localSheetId="1">'シートA（指針および評価指標）'!$1:$6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2" i="7" l="1"/>
  <c r="AL12" i="7" s="1"/>
  <c r="AI12" i="7"/>
  <c r="AH12" i="7"/>
  <c r="AG12" i="7"/>
  <c r="AF12" i="7"/>
  <c r="AE12" i="7"/>
  <c r="AD12" i="7"/>
  <c r="AC12" i="7"/>
  <c r="AA12" i="7"/>
  <c r="AB12" i="7" s="1"/>
  <c r="Y12" i="7"/>
  <c r="X12" i="7"/>
  <c r="W12" i="7"/>
  <c r="U12" i="7"/>
  <c r="V12" i="7" s="1"/>
  <c r="S12" i="7"/>
  <c r="R12" i="7"/>
  <c r="Q12" i="7"/>
  <c r="P12" i="7"/>
  <c r="O12" i="7"/>
  <c r="N12" i="7"/>
  <c r="M12" i="7"/>
  <c r="L12" i="7"/>
  <c r="J12" i="7"/>
  <c r="I12" i="7"/>
  <c r="H12" i="7"/>
  <c r="G12" i="7"/>
  <c r="F12" i="7"/>
  <c r="E12" i="7"/>
  <c r="D12" i="7"/>
  <c r="C12" i="7"/>
  <c r="B12" i="7"/>
  <c r="M48" i="2"/>
  <c r="Q57" i="3" s="1"/>
  <c r="M40" i="2"/>
  <c r="Q56" i="3" s="1"/>
  <c r="M38" i="2"/>
  <c r="Q55" i="3" s="1"/>
  <c r="M33" i="2"/>
  <c r="Q54" i="3" s="1"/>
  <c r="M30" i="2"/>
  <c r="Q53" i="3" s="1"/>
  <c r="M19" i="2"/>
  <c r="Q52" i="3" s="1"/>
  <c r="M7" i="2"/>
  <c r="Q51" i="3" s="1"/>
  <c r="T12" i="7" l="1"/>
  <c r="K12" i="7"/>
  <c r="Z12" i="7"/>
  <c r="AJ12" i="7"/>
</calcChain>
</file>

<file path=xl/sharedStrings.xml><?xml version="1.0" encoding="utf-8"?>
<sst xmlns="http://schemas.openxmlformats.org/spreadsheetml/2006/main" count="360" uniqueCount="305">
  <si>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</si>
  <si>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</si>
  <si>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</si>
  <si>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</si>
  <si>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</si>
  <si>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</si>
  <si>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多世代化を意識
した活動を計画
している</t>
  </si>
  <si>
    <t>幼・小・中・高年代、成
年世代、高年齢世代の各
世代に対応して偏りな
く事業展開をしている</t>
  </si>
  <si>
    <t>新規会員の獲得
も視野に入れて、
世代の多様化を
意識した事業を
展開している</t>
  </si>
  <si>
    <t>既存会員の世代
分布に合わせた
事業展開をして
いる</t>
  </si>
  <si>
    <t>会員のニーズ・
特性に配慮し、
スポーツを楽し
む観点で多志向
化に対応できる
活動を計画して
いる</t>
  </si>
  <si>
    <t>楽しみ志向、健康志向、
交流志向、競技志向な
ど、多志向に対応した事
業を偏りなく展開して
いる</t>
  </si>
  <si>
    <t>楽しみ志向、健
康志向、交流志
向、競技志向な
ど、三つの志向
に対応した事業
を展開している</t>
  </si>
  <si>
    <t>楽しみ志向、健
康志向、交流志
向、競技志向な
ど、二つの志向
に対応した事業
を展開している</t>
  </si>
  <si>
    <t>会員の5％程度
が複数のサーク
ルや教室などに
参加している</t>
  </si>
  <si>
    <t>会員の30％程度が複数
のサークルや教室など
に参加している</t>
  </si>
  <si>
    <t>会員の20％程度
が複数のサーク
ルや教室などに
参加している</t>
  </si>
  <si>
    <t>会員の10％程度
が複数のサーク
ルや教室などに
参加している</t>
  </si>
  <si>
    <t>会員の過半数
が、クラブの活
動の必要性を認
識している</t>
  </si>
  <si>
    <t>地域に「マイタウンクラ
ブ」意識が浸透し、当
該クラブに対して、諸
組織・団体から年に複
数回、連携・協働の依
頼が寄せられる</t>
  </si>
  <si>
    <t>ほぼ全ての会員
が、当該クラブ
に対する愛着や
親近感などの「マ
イクラブ」意識を
持っている</t>
  </si>
  <si>
    <t>会員の過半数
が、当該クラブ
に対する愛着や
親近感などの「マ
イクラブ」意識を
持っている</t>
  </si>
  <si>
    <t>CM※4 及び
事務局員の
配置体制</t>
  </si>
  <si>
    <t>いずれか１名を
有償で配置して
いる</t>
  </si>
  <si>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</si>
  <si>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</si>
  <si>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</si>
  <si>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</si>
  <si>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</si>
  <si>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</si>
  <si>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</si>
  <si>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</si>
  <si>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</si>
  <si>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いずれかを配置
している</t>
  </si>
  <si>
    <t>それぞれの1 名
を配置している</t>
  </si>
  <si>
    <t>いずれかを複数
名配置している</t>
  </si>
  <si>
    <t>それぞれを複数配置し
ている</t>
  </si>
  <si>
    <t>組織の充実・発展に伴い、専従事務局員の有償配置を含めた複数名による事務局体制が確保されていること。</t>
  </si>
  <si>
    <t>CM 及び
事務局員の
配置条件※5</t>
  </si>
  <si>
    <t>それぞれの1 名
を有償で配置し
ている</t>
  </si>
  <si>
    <t>公認ﾏﾈｼﾞﾒﾝﾄ
資格※7 の取得
(ｸﾗﾌﾞﾏﾈｼﾞｬｰ)</t>
  </si>
  <si>
    <t>公認ｱｼｽﾀﾝﾄﾏﾈｼﾞ
ｬｰ資格の登録者
がいる</t>
  </si>
  <si>
    <t>複数名の公認ｱｼｽ
ﾀﾝﾄﾏﾈｼﾞｬｰ資格の
登録者がいる</t>
  </si>
  <si>
    <t>公認ｸﾗﾌﾞﾏﾈｼﾞｬｰ
資格の登録者が
いる</t>
  </si>
  <si>
    <t>複数の公認ｸﾗﾌﾞﾏﾈｼﾞｬｰ
資格の登録者がいる</t>
  </si>
  <si>
    <t>安全かつ正しく、楽しくスポーツ活動を行うため、一定の知識と技能を有した公認資格を保有する指導者が確保されていること。</t>
  </si>
  <si>
    <t>公 認 資格※ 8
を有するｽﾎﾟ
ｰﾂ指導者の
確保</t>
  </si>
  <si>
    <t>事業の半数未満
で、公認資格を
有する指導者を
配置している</t>
  </si>
  <si>
    <t>半数以上の事業
で、公認資格を
有する指導者を
配置している</t>
  </si>
  <si>
    <t>全ての事業で、
公認資格を有す
る指導者を配置
している</t>
  </si>
  <si>
    <t>全ての事業で、指導を
行う者は全員公認資格
を有している</t>
  </si>
  <si>
    <t>指導者研修
会の実施</t>
  </si>
  <si>
    <t>クラブ内での研
修会開催につい
て計画している</t>
  </si>
  <si>
    <t>クラブ内での研
修会が不定期に
開催されている</t>
  </si>
  <si>
    <t>クラブ内での研修
会が年に複数回開
催されている</t>
  </si>
  <si>
    <t>クラブ外の指導者研修
会等へ年に1 回程度、
指導者を派遣している</t>
  </si>
  <si>
    <t>受益者負担に関する理解が会員に共有され、助成金、補助金等に頼らず、会費、参加費をはじめとする事業収入、寄付金等により、十分な活動資金が確保されていること。</t>
  </si>
  <si>
    <t>受益者負担の
理解
（財務的自立）</t>
  </si>
  <si>
    <t>自己財源が総収
入の25％未満で
ある</t>
  </si>
  <si>
    <t>自己財源が総収
入の25％以上、
50％未満である</t>
  </si>
  <si>
    <t>自己財源が総収
入の50％以上で
ある</t>
  </si>
  <si>
    <t>自己財源により（総収
入の75％以上）、安定し
たクラブの活動が展開
できている</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</si>
  <si>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</si>
  <si>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</si>
  <si>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</si>
  <si>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当初の年間利用
計画のうち50％
未満の確保状況
である</t>
  </si>
  <si>
    <t>当初の年間利用
計画のうち50％
以上確保できる</t>
  </si>
  <si>
    <t>当初の年間利用
の計画のうち、
80％程度確保で
きる</t>
  </si>
  <si>
    <t>施設の管理委託を受
け、安定的に利用する
とともに、地域の各ク
ラブ・団体等間の利用
調整も行っている</t>
  </si>
  <si>
    <t>施設の指定管理者とな
って、安定的に利用す
るとともに、地域住民
及び地域の各クラブ・
団体等間の利用調整も
行っている</t>
  </si>
  <si>
    <t>継続的・安定的に利用
できる</t>
  </si>
  <si>
    <t>事務局ｽﾍﾟｰｽ
(ｸﾗﾌﾞﾊｳｽ機
能)の確保</t>
  </si>
  <si>
    <t>必要な機材（電
話・FAX・PC メー
ル等）が揃って
いる</t>
  </si>
  <si>
    <t>少人数で打合せ
を行う程度のス
ペースを備えて
いる</t>
  </si>
  <si>
    <t>会議専用の一室を備え
ている</t>
  </si>
  <si>
    <t>ｻﾛﾝｽﾍﾟｰｽ(ｸ
ﾗﾌﾞﾊｳｽ機能)
の確保</t>
  </si>
  <si>
    <t>サロンスペース
の確保に向けた
行動を計画して
いる</t>
  </si>
  <si>
    <t>少人数の会員が
集える程度のス
ペースがある</t>
  </si>
  <si>
    <t>会員が自由に交
流・談話できる
スペースを確保
している</t>
  </si>
  <si>
    <t>地域の誰もが自由に交
流・談話できるスペー
スを確保している</t>
  </si>
  <si>
    <t>クラブの活動の場や機会を拡充させ、地域における存在意義を高めるため、行政と緊密に連携していること。</t>
  </si>
  <si>
    <t>運営委員会のメ
ンバーとして、
行政担当者又は
ｽﾎﾟｰﾂ推進委員が
参画している</t>
  </si>
  <si>
    <t>活動場所の提供
や地域住民への
啓発等、一定の
行政支援を受け
ている</t>
  </si>
  <si>
    <t>行政主催のイベ
ント事業や健康
づくり事業など
を連携・協力し
て実施している</t>
  </si>
  <si>
    <t>スポーツに関する有識
者の立場で、行政が行
う会議等のメンバーと
して行政運営に参画し
ている</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</si>
  <si>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</si>
  <si>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</si>
  <si>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</si>
  <si>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学校行事（イベ
ント）等に不定
期に協力してい
る</t>
  </si>
  <si>
    <t>学校行事（イベ
ント）等に年に
複数回協力して
いる</t>
  </si>
  <si>
    <t>総合的な学習の
時間、体育授業、
部活動等に協力
している</t>
  </si>
  <si>
    <t>学校と相互に連携し、
学校及び地域の課題解
決に向けた共同事業を
実施している</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</si>
  <si>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</si>
  <si>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</si>
  <si>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地域自治組織が
行う行事等の協
力に向けた協議
を行っている</t>
  </si>
  <si>
    <t>地域自治組織が
行う行事等に不
定期に協力して
いる</t>
  </si>
  <si>
    <t>地域自治組織が
行う行事の計画
に参画し定期的
に協力している</t>
  </si>
  <si>
    <t>各種地域自治組織と相
互に連携し、地域の課
題解決に向けた共同事
業を実施している</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</si>
  <si>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</si>
  <si>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</si>
  <si>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連携に向けた協
議を行っている</t>
  </si>
  <si>
    <t>地域イベント等
を共催で実施し
ている</t>
  </si>
  <si>
    <t>定期的事業にお
いて、指導者派
遣等の連携を行
っている</t>
  </si>
  <si>
    <t>スポーツ少年団と一体
的なクラブの活動(統
合化・サークル化)を行
っている</t>
  </si>
  <si>
    <t>単一種目
クラブ・
団体等</t>
  </si>
  <si>
    <t>地域イベント等
で連携している</t>
  </si>
  <si>
    <t>地域イベントや
指導者派遣等で
連携している</t>
  </si>
  <si>
    <t>単一種目クラブ・団体
等と一体的なクラブの
活動(統合化・サークル
化)を行っている</t>
  </si>
  <si>
    <t>地区体育協会
（振興会）等</t>
  </si>
  <si>
    <t>地域イベント等
で不定期に連携
している</t>
  </si>
  <si>
    <t>地域イベント等
で定期的に連携
している</t>
  </si>
  <si>
    <t>定期的な連携に加え、当
該地区のｽﾎﾟｰﾂ推進計画
の策定に参画している</t>
  </si>
  <si>
    <t>他の総合型
クラブ等</t>
  </si>
  <si>
    <t>連携に向けた協
議を行い、各種
情報の交換等を
行っている</t>
  </si>
  <si>
    <t>交流イベント等
を実施している</t>
  </si>
  <si>
    <t>イベント等を共
催で実施してい
る</t>
  </si>
  <si>
    <t>交流イベントの実施をは
じめ、人的交流やﾌﾟﾛｸﾞﾗ
ﾑ等の共催などを行いﾊﾟｰ
ﾄﾅｰｼｯﾌﾟを構築している</t>
  </si>
  <si>
    <t>地元企業や商工会、NPO などが行う地域貢献に係る活動において連携することにより、クラブの活動の場や機会を拡充させ、存在意義が高められていること。</t>
  </si>
  <si>
    <t>人的交流及びﾌﾟﾛｸﾞﾗﾑ
等の相互乗り入れなど
を行いﾊﾟｰﾄﾅｰｼｯﾌﾟを構
築している</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</si>
  <si>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</si>
  <si>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</si>
  <si>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</si>
  <si>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クラブ理念の共有
に向け、スタッフ
対象の定期的な
クラブ内研修等
を行うとともに、
会員へ入会時等
で説明している</t>
  </si>
  <si>
    <t>会員に対し、クラ
ブ理念を計画的
に周知・共有する
ため、会員交流事
業等を通じた普
及・啓発活動を実
施している</t>
  </si>
  <si>
    <t>会員に対し、ク
ラブ理念を共有
するための研修
会等を定期的に
実施している</t>
  </si>
  <si>
    <t>クラブ内スタッフや会
員に加え、広く地域住
民に対してクラブ理念
を計画的に周知・共有
するための活動を実施
している</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</si>
  <si>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</si>
  <si>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</si>
  <si>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会員の30％程度が
クラブ運営を「支
える」ための活動
に携わっている</t>
  </si>
  <si>
    <t>会員の50％程度が
クラブ運営を「支
える」ための活動
に携わっている</t>
  </si>
  <si>
    <t>会員のほとんどが、ク
ラブ運営を「支える」
ための活動に携わって
いる。</t>
  </si>
  <si>
    <t>特定の運営者及び会員に負担が偏らないよう、運営に必要な役割分担が体系的に整理され、円滑に機能していること。</t>
  </si>
  <si>
    <t>クラブ運営をめ
ぐって、大半の
業務をｸﾗﾌﾞﾏﾈｼﾞ
ｬｰ又は事務局員
が行っている</t>
  </si>
  <si>
    <t>規約に基づく各
部会を設置して
いるものの、運
営委員会を中心
に運営している</t>
  </si>
  <si>
    <t>各部会での合意
形成を経た上
で、運営委員会
で最終的な意思
決定をしている</t>
  </si>
  <si>
    <t>規約に基づくクラブ運
営が行われ、会員の意
見が広く反映されてい
る</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</si>
  <si>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</si>
  <si>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</si>
  <si>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</si>
  <si>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次世代のクラブ
運営を担う人材
の発掘や育成な
どの継承体制を
計画している</t>
  </si>
  <si>
    <t>次世代の人材発
掘や募集を行い、
クラブ内研修等
による人材育成
を行っている</t>
  </si>
  <si>
    <t>次世代の人材が
運営の一翼を担
っている</t>
  </si>
  <si>
    <t>次世代のリーダーとな
る後継者が複数名育成
され、運営の中核を担
っている</t>
  </si>
  <si>
    <t>次世代を担う人材を早期に発掘し、運営の中心的な役割に携わる体制が整えられていること。</t>
  </si>
  <si>
    <t>日常生活圏のニ
ーズや課題を具
体的に把握して
いる</t>
  </si>
  <si>
    <t>日常生活圏の課
題の解決に向け
たクラブの活動
を不定期に実施
している</t>
  </si>
  <si>
    <t>日常生活圏の課
題の解決に向け
たクラブの活動
を定期的に実施
している</t>
  </si>
  <si>
    <t>会員が、日常生活圏の
課題の解決に向けたク
ラブの活動を実施して
いる</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</si>
  <si>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</si>
  <si>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</si>
  <si>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</si>
  <si>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
特性に配慮した
定期的な事業を
2 種目程度実施
している</t>
  </si>
  <si>
    <t>会員のニーズ・
特性に配慮した
定期的な事業を
3～6 種目実施し
ている</t>
  </si>
  <si>
    <t>会員のニーズ・
特性が反映され
た定期的な事業
を7～11 種目実
施している</t>
  </si>
  <si>
    <t>会員のニーズ・特性が反
映され、多くの会員が参
加する定期的な事業を
12 種目以上実施してい
る</t>
  </si>
  <si>
    <t>会員のニーズ・特性が反映され、多くの会員が参加する定期的な文化活動が充実していること。</t>
  </si>
  <si>
    <t>文化活動の
充実</t>
  </si>
  <si>
    <t>実施に向けた行
動を計画してい
る</t>
  </si>
  <si>
    <t>会員のニーズ・
特性に配慮した
定期的な事業を
1 種目実施して
いる</t>
  </si>
  <si>
    <t>会員のニーズ・
特性が反映され
た定期的な事業
を2～3 種目実施
している</t>
  </si>
  <si>
    <t>会員のニーズ・特性が反
映され、多くの会員が参
加する定期的な事業を4
種目以上実施している</t>
  </si>
  <si>
    <t>会員同士の親睦や連帯感を深める交流事業が季節に合わせて実施されていること。</t>
  </si>
  <si>
    <t>会員交流
事業</t>
  </si>
  <si>
    <t>実施に向けた行動
を計画している</t>
  </si>
  <si>
    <t>年1 回程度実施
している</t>
  </si>
  <si>
    <t>年2～3 回程度実
施している</t>
  </si>
  <si>
    <t>季節に合わせて、年4 回
以上実施している</t>
  </si>
  <si>
    <t>会員のみならず、会員以外の地域住民を対象とした地域社会とクラブをつなぐ交流事業が地域行事に合わせて実施されていること</t>
  </si>
  <si>
    <t>地域交流
事業</t>
  </si>
  <si>
    <t>地域行事に合わせて、年
4 回以上実施している</t>
  </si>
  <si>
    <t>幼児を含む子供から若者、高齢者の世代までの各年齢層がクラブの活動に参加していること。</t>
  </si>
  <si>
    <t>障害児・者を対象とした交流事業が実施されていること。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</si>
  <si>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</si>
  <si>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</si>
  <si>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</si>
  <si>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</si>
  <si>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</si>
  <si>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それぞれの複数名を有償で配置し、うちどちらかの1 名が週4 日以上専従である</t>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</si>
  <si>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</si>
  <si>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</si>
  <si>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</si>
  <si>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</si>
  <si>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</si>
  <si>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</si>
  <si>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</si>
  <si>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</si>
  <si>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</si>
  <si>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</si>
  <si>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</si>
  <si>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②連携体制の
　 確立</t>
    <rPh sb="1" eb="3">
      <t>レンケイ</t>
    </rPh>
    <rPh sb="3" eb="5">
      <t>タイセイ</t>
    </rPh>
    <rPh sb="9" eb="11">
      <t>カクリツ</t>
    </rPh>
    <phoneticPr fontId="1"/>
  </si>
  <si>
    <t>④自発的
　 （ボランタリー）
　 組織特性</t>
    <rPh sb="1" eb="4">
      <t>ジハツテキ</t>
    </rPh>
    <rPh sb="18" eb="20">
      <t>ソシキ</t>
    </rPh>
    <rPh sb="20" eb="22">
      <t>トクセイ</t>
    </rPh>
    <phoneticPr fontId="1"/>
  </si>
  <si>
    <t>⑦クラブライフ
　 の定着</t>
    <rPh sb="11" eb="13">
      <t>テイチャク</t>
    </rPh>
    <phoneticPr fontId="1"/>
  </si>
  <si>
    <t>「マイクラブ」意識</t>
    <rPh sb="7" eb="9">
      <t>イシキ</t>
    </rPh>
    <phoneticPr fontId="1"/>
  </si>
  <si>
    <t>複数種目の
実施者</t>
    <rPh sb="0" eb="2">
      <t>フクスウ</t>
    </rPh>
    <rPh sb="2" eb="4">
      <t>シュモク</t>
    </rPh>
    <rPh sb="6" eb="8">
      <t>ジッシ</t>
    </rPh>
    <rPh sb="8" eb="9">
      <t>シャ</t>
    </rPh>
    <phoneticPr fontId="1"/>
  </si>
  <si>
    <t>事務局体制の
整備</t>
    <rPh sb="0" eb="3">
      <t>ジムキョク</t>
    </rPh>
    <rPh sb="3" eb="5">
      <t>タイセイ</t>
    </rPh>
    <rPh sb="7" eb="9">
      <t>セイビ</t>
    </rPh>
    <phoneticPr fontId="1"/>
  </si>
  <si>
    <t>指導者の確保</t>
    <rPh sb="0" eb="3">
      <t>シドウシャ</t>
    </rPh>
    <rPh sb="4" eb="6">
      <t>カクホ</t>
    </rPh>
    <phoneticPr fontId="1"/>
  </si>
  <si>
    <t>受益者負担の
理解</t>
    <rPh sb="0" eb="3">
      <t>ジュエキシャ</t>
    </rPh>
    <rPh sb="3" eb="5">
      <t>フタン</t>
    </rPh>
    <rPh sb="7" eb="9">
      <t>リカイ</t>
    </rPh>
    <phoneticPr fontId="1"/>
  </si>
  <si>
    <t>市区町村との
連携</t>
    <rPh sb="0" eb="2">
      <t>シク</t>
    </rPh>
    <rPh sb="2" eb="4">
      <t>チョウソン</t>
    </rPh>
    <rPh sb="7" eb="9">
      <t>レンケイ</t>
    </rPh>
    <phoneticPr fontId="1"/>
  </si>
  <si>
    <t>学校との連携</t>
    <rPh sb="0" eb="2">
      <t>ガッコウ</t>
    </rPh>
    <rPh sb="4" eb="6">
      <t>レンケイ</t>
    </rPh>
    <phoneticPr fontId="1"/>
  </si>
  <si>
    <t>地域自治組織
との連携</t>
    <rPh sb="0" eb="2">
      <t>チイキ</t>
    </rPh>
    <rPh sb="2" eb="4">
      <t>ジチ</t>
    </rPh>
    <rPh sb="4" eb="6">
      <t>ソシキ</t>
    </rPh>
    <rPh sb="9" eb="11">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</si>
  <si>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</si>
  <si>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</si>
  <si>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</si>
  <si>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会員の自発的な
参画</t>
    <rPh sb="0" eb="2">
      <t>カイイン</t>
    </rPh>
    <rPh sb="3" eb="5">
      <t>ジハツ</t>
    </rPh>
    <rPh sb="5" eb="6">
      <t>テキ</t>
    </rPh>
    <rPh sb="8" eb="10">
      <t>サンカク</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</si>
  <si>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</si>
  <si>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</si>
  <si>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日常生活圏の
重視</t>
    <rPh sb="0" eb="2">
      <t>ニチジョウ</t>
    </rPh>
    <rPh sb="2" eb="4">
      <t>セイカツ</t>
    </rPh>
    <rPh sb="4" eb="5">
      <t>ケン</t>
    </rPh>
    <rPh sb="7" eb="9">
      <t>ジュウシ</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</si>
  <si>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</si>
  <si>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</si>
  <si>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■この指針と評価指標について</t>
    <rPh sb="3" eb="5">
      <t>シシン</t>
    </rPh>
    <rPh sb="6" eb="8">
      <t>ヒョウカ</t>
    </rPh>
    <rPh sb="8" eb="10">
      <t>シヒョウ</t>
    </rPh>
    <phoneticPr fontId="1"/>
  </si>
  <si>
    <t>施設確保（学校、公共スポーツ施設、それ以外）</t>
    <rPh sb="0" eb="2">
      <t>シセツ</t>
    </rPh>
    <rPh sb="2" eb="4">
      <t>カクホ</t>
    </rPh>
    <rPh sb="5" eb="7">
      <t>ガッコウ</t>
    </rPh>
    <rPh sb="8" eb="10">
      <t>コウキョウ</t>
    </rPh>
    <rPh sb="14" eb="16">
      <t>シセツ</t>
    </rPh>
    <rPh sb="19" eb="21">
      <t>イガイ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</si>
  <si>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</si>
  <si>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</si>
  <si>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</si>
  <si>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スポーツ
少年団との連携</t>
    <rPh sb="10" eb="12">
      <t>レンケイ</t>
    </rPh>
    <phoneticPr fontId="1"/>
  </si>
  <si>
    <t>単一種目
クラブ・
団体等との連携</t>
    <rPh sb="15" eb="17">
      <t>レンケイ</t>
    </rPh>
    <phoneticPr fontId="1"/>
  </si>
  <si>
    <t>地区体育協会
（振興会）等との連携</t>
    <rPh sb="15" eb="17">
      <t>レンケイ</t>
    </rPh>
    <phoneticPr fontId="1"/>
  </si>
  <si>
    <t>他の総合型
クラブ等との連携</t>
    <rPh sb="12" eb="14">
      <t>レンケイ</t>
    </rPh>
    <phoneticPr fontId="1"/>
  </si>
  <si>
    <t>地域民間組織・
団体との連携</t>
    <phoneticPr fontId="1"/>
  </si>
  <si>
    <t>理念の共有</t>
    <rPh sb="0" eb="2">
      <t>リネン</t>
    </rPh>
    <rPh sb="3" eb="5">
      <t>キョウユウ</t>
    </rPh>
    <phoneticPr fontId="1"/>
  </si>
  <si>
    <t>会員※11 の
自発的な参画</t>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</si>
  <si>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</si>
  <si>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</si>
  <si>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</si>
  <si>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日常生活圏の
重視
（地域密着）</t>
    <phoneticPr fontId="1"/>
  </si>
  <si>
    <t>多世代化
(対象の拡大)</t>
    <phoneticPr fontId="1"/>
  </si>
  <si>
    <t>多世代化
(対象の拡大)</t>
    <phoneticPr fontId="1"/>
  </si>
  <si>
    <t>多志向化
(目的の拡大)</t>
    <phoneticPr fontId="1"/>
  </si>
  <si>
    <t>多志向化
(目的の拡大)</t>
    <phoneticPr fontId="1"/>
  </si>
  <si>
    <t>複数種目の
実施者</t>
    <phoneticPr fontId="1"/>
  </si>
  <si>
    <t>「マイクラブ」
意識</t>
    <phoneticPr fontId="1"/>
  </si>
  <si>
    <t>【シートA】</t>
    <phoneticPr fontId="1"/>
  </si>
  <si>
    <t>提出方法</t>
    <rPh sb="0" eb="2">
      <t>テイシュツ</t>
    </rPh>
    <rPh sb="2" eb="4">
      <t>ホウホウ</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</si>
  <si>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</si>
  <si>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</si>
  <si>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</si>
  <si>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CM※1 及び
事務局員の
配置体制</t>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</si>
  <si>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</si>
  <si>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</si>
  <si>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</si>
  <si>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</si>
  <si>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</si>
  <si>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</si>
  <si>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</si>
  <si>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</si>
  <si>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</si>
  <si>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</si>
  <si>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有償で配置している財
源を自己財源※3 で確保
している</t>
    <phoneticPr fontId="1"/>
  </si>
  <si>
    <t>公認ﾏﾈｼﾞﾒﾝﾄ
資格※4 の取得
(ｸﾗﾌﾞﾏﾈｼﾞｬｰ)</t>
    <phoneticPr fontId="1"/>
  </si>
  <si>
    <t>活動拠点の
確保 ※6</t>
    <rPh sb="0" eb="2">
      <t>カツドウ</t>
    </rPh>
    <rPh sb="2" eb="4">
      <t>キョテン</t>
    </rPh>
    <rPh sb="6" eb="8">
      <t>カクホ</t>
    </rPh>
    <phoneticPr fontId="1"/>
  </si>
  <si>
    <t>事務作業ができ
る公的なスペー
ス※7 を確保して
いる</t>
    <phoneticPr fontId="1"/>
  </si>
  <si>
    <t>会員※8 の
自発的な参画</t>
    <phoneticPr fontId="1"/>
  </si>
  <si>
    <t>会員の10％程度が
クラブ運営を「支え
る」ための活動※ 9
に携わっている</t>
    <phoneticPr fontId="1"/>
  </si>
  <si>
    <t>⑤日常生活圏　※10</t>
    <rPh sb="1" eb="3">
      <t>ニチジョウ</t>
    </rPh>
    <rPh sb="3" eb="5">
      <t>セイカツ</t>
    </rPh>
    <rPh sb="5" eb="6">
      <t>ケン</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</si>
  <si>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</si>
  <si>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</si>
  <si>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</si>
  <si>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</si>
  <si>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</si>
  <si>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</si>
  <si>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</si>
  <si>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</si>
  <si>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①活動基盤の整備　平均</t>
    <rPh sb="1" eb="3">
      <t>カツドウ</t>
    </rPh>
    <rPh sb="3" eb="5">
      <t>キバン</t>
    </rPh>
    <rPh sb="6" eb="8">
      <t>セイビ</t>
    </rPh>
    <rPh sb="9" eb="11">
      <t>ヘイキン</t>
    </rPh>
    <phoneticPr fontId="1"/>
  </si>
  <si>
    <t>②連携体制の確立　平均</t>
    <rPh sb="1" eb="3">
      <t>レンケイ</t>
    </rPh>
    <rPh sb="3" eb="5">
      <t>タイセイ</t>
    </rPh>
    <rPh sb="6" eb="8">
      <t>カクリツ</t>
    </rPh>
    <rPh sb="9" eb="11">
      <t>ヘイキン</t>
    </rPh>
    <phoneticPr fontId="1"/>
  </si>
  <si>
    <t>③理念の共有　平均</t>
    <rPh sb="1" eb="3">
      <t>リネン</t>
    </rPh>
    <rPh sb="4" eb="6">
      <t>キョウユウ</t>
    </rPh>
    <rPh sb="7" eb="9">
      <t>ヘイキン</t>
    </rPh>
    <phoneticPr fontId="1"/>
  </si>
  <si>
    <t>④自発的（ボランタリー）組織特性　平均</t>
    <rPh sb="1" eb="4">
      <t>ジハツテキ</t>
    </rPh>
    <rPh sb="12" eb="14">
      <t>ソシキ</t>
    </rPh>
    <rPh sb="14" eb="16">
      <t>トクセイ</t>
    </rPh>
    <rPh sb="17" eb="19">
      <t>ヘイキン</t>
    </rPh>
    <phoneticPr fontId="1"/>
  </si>
  <si>
    <t>⑤日常生活圏　平均</t>
    <rPh sb="1" eb="3">
      <t>ニチジョウ</t>
    </rPh>
    <rPh sb="3" eb="5">
      <t>セイカツ</t>
    </rPh>
    <rPh sb="5" eb="6">
      <t>ケン</t>
    </rPh>
    <rPh sb="7" eb="9">
      <t>ヘイキン</t>
    </rPh>
    <phoneticPr fontId="1"/>
  </si>
  <si>
    <t>⑥事業の多様性　平均</t>
    <rPh sb="1" eb="3">
      <t>ジギョウ</t>
    </rPh>
    <rPh sb="4" eb="7">
      <t>タヨウセイ</t>
    </rPh>
    <rPh sb="8" eb="10">
      <t>ヘイキン</t>
    </rPh>
    <phoneticPr fontId="1"/>
  </si>
  <si>
    <t>⑦クラブライフの定着　平均</t>
    <rPh sb="8" eb="10">
      <t>テイチャク</t>
    </rPh>
    <rPh sb="11" eb="13">
      <t>ヘイキン</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</si>
  <si>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</si>
  <si>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</si>
  <si>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</si>
  <si>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</si>
  <si>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</si>
  <si>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</si>
  <si>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</si>
  <si>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地域自治組織との連携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</si>
  <si>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</si>
  <si>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</si>
  <si>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</si>
  <si>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</si>
  <si>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</si>
  <si>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</si>
  <si>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</si>
  <si>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</si>
  <si>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自己点検・評価　実施マニュアル</t>
    <rPh sb="0" eb="2">
      <t>ジコ</t>
    </rPh>
    <rPh sb="2" eb="4">
      <t>テンケン</t>
    </rPh>
    <rPh sb="5" eb="7">
      <t>ヒョウカ</t>
    </rPh>
    <rPh sb="8" eb="10">
      <t>ジッシ</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</si>
  <si>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</si>
  <si>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</si>
  <si>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</si>
  <si>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</si>
  <si>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</si>
  <si>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</si>
  <si>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</si>
  <si>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</si>
  <si>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</si>
  <si>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シートAにて貴クラブの現状が各項目の4段階のどこにあるかを確認し、シート右側の評価欄に点数を入力ください（下記「評価指標の見方」参照）。</t>
    <rPh sb="6" eb="7">
      <t>キ</t>
    </rPh>
    <rPh sb="11" eb="13">
      <t>ゲンジョウ</t>
    </rPh>
    <rPh sb="14" eb="17">
      <t>カクコウモク</t>
    </rPh>
    <rPh sb="19" eb="21">
      <t>ダンカイ</t>
    </rPh>
    <rPh sb="29" eb="31">
      <t>カクニン</t>
    </rPh>
    <rPh sb="36" eb="38">
      <t>ミギガワ</t>
    </rPh>
    <rPh sb="39" eb="41">
      <t>ヒョウカ</t>
    </rPh>
    <rPh sb="41" eb="42">
      <t>ラン</t>
    </rPh>
    <rPh sb="43" eb="45">
      <t>テンスウ</t>
    </rPh>
    <rPh sb="46" eb="48">
      <t>ニュウリョク</t>
    </rPh>
    <rPh sb="53" eb="55">
      <t>カキ</t>
    </rPh>
    <rPh sb="56" eb="58">
      <t>ヒョウカ</t>
    </rPh>
    <rPh sb="58" eb="60">
      <t>シヒョウ</t>
    </rPh>
    <rPh sb="61" eb="63">
      <t>ミカタ</t>
    </rPh>
    <rPh sb="64" eb="66">
      <t>サンショウ</t>
    </rPh>
    <phoneticPr fontId="1"/>
  </si>
  <si>
    <t>自動的に、シートBにレーダーチャートが作成されます。</t>
    <rPh sb="0" eb="3">
      <t>ジドウテキ</t>
    </rPh>
    <rPh sb="19" eb="21">
      <t>サクセイ</t>
    </rPh>
    <phoneticPr fontId="1"/>
  </si>
  <si>
    <t>紙：シートBを提出</t>
    <rPh sb="0" eb="1">
      <t>カミ</t>
    </rPh>
    <rPh sb="7" eb="9">
      <t>テイシュツ</t>
    </rPh>
    <phoneticPr fontId="1"/>
  </si>
  <si>
    <t>データ：本Excelファイルをメール等にて提出</t>
    <rPh sb="4" eb="5">
      <t>ホン</t>
    </rPh>
    <rPh sb="18" eb="19">
      <t>トウ</t>
    </rPh>
    <rPh sb="21" eb="23">
      <t>テイシュツ</t>
    </rPh>
    <phoneticPr fontId="1"/>
  </si>
  <si>
    <t>事務作業等を行うための事務局スペース、会員や地域住民が自由に交流・談話できるサロンスペースを有したクラブハウス機能が確保されていること。</t>
    <phoneticPr fontId="1"/>
  </si>
  <si>
    <t>○</t>
    <phoneticPr fontId="1"/>
  </si>
  <si>
    <t>クラブが地域に密着し、広く開かれた組織として定着するため、日常生活圏との関係を重視した取組が行われていること。</t>
    <phoneticPr fontId="1"/>
  </si>
  <si>
    <t>令和４（2022）年度　持続可能な総合型地域スポーツクラブの指針および評価指標</t>
    <rPh sb="0" eb="2">
      <t>レイワ</t>
    </rPh>
    <rPh sb="9" eb="11">
      <t>ネンド</t>
    </rPh>
    <rPh sb="20" eb="22">
      <t>チイキ</t>
    </rPh>
    <rPh sb="35" eb="37">
      <t>ヒョウカ</t>
    </rPh>
    <rPh sb="37" eb="39">
      <t>シヒョウ</t>
    </rPh>
    <phoneticPr fontId="1"/>
  </si>
  <si>
    <t>公益財団法人福島県スポーツ協会福島県総合型地域スポーツクラブ連絡協議会事務局</t>
    <rPh sb="0" eb="2">
      <t>コウエキ</t>
    </rPh>
    <rPh sb="2" eb="6">
      <t>ザイダンホウジン</t>
    </rPh>
    <rPh sb="6" eb="9">
      <t>フクシマケン</t>
    </rPh>
    <rPh sb="13" eb="15">
      <t>キョウカイ</t>
    </rPh>
    <rPh sb="15" eb="18">
      <t>フクシマケン</t>
    </rPh>
    <rPh sb="18" eb="21">
      <t>ソウゴウガタ</t>
    </rPh>
    <rPh sb="21" eb="23">
      <t>チイキ</t>
    </rPh>
    <rPh sb="30" eb="32">
      <t>レンラク</t>
    </rPh>
    <rPh sb="32" eb="35">
      <t>キョウギカイ</t>
    </rPh>
    <rPh sb="35" eb="38">
      <t>ジムキョク</t>
    </rPh>
    <phoneticPr fontId="1"/>
  </si>
  <si>
    <t>７月３１日（日）</t>
    <rPh sb="1" eb="2">
      <t>ガツ</t>
    </rPh>
    <rPh sb="4" eb="5">
      <t>ヒ</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</si>
</sst>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quot;点&quot;\ "/>
    <numFmt numFmtId="177" formatCode="0.0_ &quot;点&quot;"/>
    <numFmt numFmtId="178" formatCode="#,##0.00_ "/>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1"/>
      <color theme="1"/>
      <name val="ＭＳ Ｐ明朝"/>
      <family val="1"/>
      <charset val="128"/>
    </font>
    <font>
      <b/>
      <sz val="14"/>
      <color theme="0"/>
      <name val="ＭＳ Ｐゴシック"/>
      <family val="3"/>
      <charset val="128"/>
      <scheme val="minor"/>
    </font>
    <font>
      <sz val="16"/>
      <color theme="1"/>
      <name val="ＭＳ Ｐゴシック"/>
      <family val="2"/>
      <charset val="128"/>
      <scheme val="minor"/>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color rgb="FF0070C0"/>
      <name val="ＭＳ Ｐ明朝"/>
      <family val="1"/>
      <charset val="128"/>
    </font>
    <font>
      <sz val="8"/>
      <color theme="1"/>
      <name val="ＭＳ Ｐ明朝"/>
      <family val="1"/>
      <charset val="128"/>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s>
  <cellStyleXfs count="1">
    <xf numFmtId="0" fontId="0" fillId="0" borderId="0">
      <alignment vertical="center"/>
    </xf>
  </cellStyleXfs>
  <cellXfs count="135">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1" xfId="0" applyFont="1" applyBorder="1" applyAlignment="1">
      <alignment horizontal="left" vertical="top" wrapText="1"/>
    </xf>
    <xf numFmtId="0" fontId="2" fillId="0" borderId="1" xfId="0" applyFont="1" applyBorder="1" applyAlignment="1">
      <alignment vertical="center" wrapText="1"/>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5" xfId="0" applyFont="1" applyBorder="1" applyAlignment="1">
      <alignment horizontal="center" vertical="top" wrapText="1"/>
    </xf>
    <xf numFmtId="0" fontId="2" fillId="0" borderId="19" xfId="0" applyFont="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2" borderId="3"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2" borderId="28" xfId="0" applyFont="1" applyFill="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0" xfId="0" applyFont="1" applyAlignment="1">
      <alignment vertical="center"/>
    </xf>
    <xf numFmtId="177" fontId="2" fillId="4" borderId="2" xfId="0" applyNumberFormat="1" applyFont="1" applyFill="1" applyBorder="1" applyAlignment="1">
      <alignment horizontal="right" vertical="center"/>
    </xf>
    <xf numFmtId="177" fontId="4" fillId="0" borderId="14"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177" fontId="4" fillId="0" borderId="13" xfId="0" applyNumberFormat="1" applyFont="1" applyBorder="1" applyAlignment="1">
      <alignment horizontal="right" vertical="top" wrapText="1"/>
    </xf>
    <xf numFmtId="0" fontId="0" fillId="0" borderId="0" xfId="0" applyAlignment="1">
      <alignment horizontal="left" vertical="top" wrapText="1"/>
    </xf>
    <xf numFmtId="0" fontId="0" fillId="0" borderId="0" xfId="0" applyAlignment="1">
      <alignment horizontal="left" vertical="top" wrapText="1"/>
    </xf>
    <xf numFmtId="177" fontId="2" fillId="4" borderId="2" xfId="0" applyNumberFormat="1" applyFont="1" applyFill="1" applyBorder="1" applyAlignment="1">
      <alignment horizontal="right" vertical="center"/>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10" fillId="0" borderId="0" xfId="0" applyFont="1">
      <alignment vertical="center"/>
    </xf>
    <xf numFmtId="0" fontId="2" fillId="0" borderId="4" xfId="0" applyFont="1" applyBorder="1" applyAlignment="1">
      <alignment vertical="top"/>
    </xf>
    <xf numFmtId="0" fontId="2" fillId="0" borderId="15" xfId="0" applyFont="1" applyBorder="1" applyAlignment="1">
      <alignment vertical="top"/>
    </xf>
    <xf numFmtId="0" fontId="2" fillId="0" borderId="6" xfId="0" applyFont="1" applyBorder="1" applyAlignment="1">
      <alignment vertical="top"/>
    </xf>
    <xf numFmtId="0" fontId="2" fillId="0" borderId="11" xfId="0" applyFont="1" applyBorder="1" applyAlignment="1">
      <alignment vertical="top"/>
    </xf>
    <xf numFmtId="0" fontId="2" fillId="0" borderId="0" xfId="0" applyFont="1" applyBorder="1" applyAlignment="1">
      <alignment vertical="top"/>
    </xf>
    <xf numFmtId="0" fontId="2" fillId="0" borderId="35"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4" xfId="0" applyBorder="1">
      <alignment vertical="center"/>
    </xf>
    <xf numFmtId="0" fontId="0" fillId="0" borderId="5" xfId="0" applyBorder="1">
      <alignment vertical="center"/>
    </xf>
    <xf numFmtId="0" fontId="11" fillId="0" borderId="0" xfId="0" applyFont="1" applyBorder="1" applyAlignment="1">
      <alignment horizontal="left" vertical="top" wrapText="1"/>
    </xf>
    <xf numFmtId="0" fontId="8" fillId="0" borderId="0" xfId="0" applyFont="1" applyFill="1" applyAlignment="1">
      <alignment horizontal="center" vertical="center" wrapText="1"/>
    </xf>
    <xf numFmtId="0" fontId="2" fillId="0" borderId="0" xfId="0" applyFont="1" applyAlignment="1">
      <alignment horizontal="center" vertical="center"/>
    </xf>
    <xf numFmtId="0" fontId="0" fillId="0" borderId="15" xfId="0" applyBorder="1">
      <alignment vertical="center"/>
    </xf>
    <xf numFmtId="0" fontId="0" fillId="0" borderId="8" xfId="0" applyBorder="1">
      <alignment vertical="center"/>
    </xf>
    <xf numFmtId="0" fontId="2" fillId="0" borderId="0" xfId="0" applyFont="1" applyAlignment="1">
      <alignment horizontal="left" vertical="top"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36" xfId="0" applyFont="1" applyFill="1" applyBorder="1" applyAlignment="1">
      <alignment horizontal="center" vertical="center" wrapText="1"/>
    </xf>
    <xf numFmtId="0" fontId="2" fillId="0" borderId="0" xfId="0" applyFont="1" applyFill="1">
      <alignment vertical="center"/>
    </xf>
    <xf numFmtId="0" fontId="11"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9" fillId="0" borderId="0" xfId="0" applyFont="1" applyAlignment="1">
      <alignment vertical="top" wrapText="1"/>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8" fillId="0" borderId="0" xfId="0" applyFont="1" applyFill="1" applyAlignment="1">
      <alignment horizontal="center" vertical="center" wrapText="1"/>
    </xf>
    <xf numFmtId="0" fontId="2" fillId="0" borderId="0" xfId="0" applyFont="1" applyAlignment="1">
      <alignment horizontal="left" vertical="top" wrapText="1"/>
    </xf>
    <xf numFmtId="0" fontId="11" fillId="0" borderId="4" xfId="0" applyFont="1" applyBorder="1" applyAlignment="1">
      <alignment horizontal="left" vertical="top" wrapText="1"/>
    </xf>
    <xf numFmtId="0" fontId="11" fillId="0" borderId="15" xfId="0" applyFont="1" applyBorder="1" applyAlignment="1">
      <alignment horizontal="left" vertical="top" wrapText="1"/>
    </xf>
    <xf numFmtId="0" fontId="11" fillId="0" borderId="6" xfId="0" applyFont="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35"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76" fontId="2" fillId="5" borderId="1" xfId="0" applyNumberFormat="1" applyFont="1" applyFill="1" applyBorder="1" applyAlignment="1">
      <alignment horizontal="right" vertical="center"/>
    </xf>
    <xf numFmtId="177" fontId="2" fillId="5" borderId="1" xfId="0" applyNumberFormat="1" applyFont="1" applyFill="1" applyBorder="1" applyAlignment="1">
      <alignment horizontal="right" vertical="center"/>
    </xf>
    <xf numFmtId="177" fontId="2" fillId="4" borderId="20" xfId="0" applyNumberFormat="1" applyFont="1" applyFill="1" applyBorder="1" applyAlignment="1">
      <alignment horizontal="right" vertical="center"/>
    </xf>
    <xf numFmtId="177" fontId="2" fillId="4" borderId="37" xfId="0" applyNumberFormat="1" applyFont="1" applyFill="1" applyBorder="1" applyAlignment="1">
      <alignment horizontal="right" vertical="center"/>
    </xf>
    <xf numFmtId="0" fontId="2" fillId="0" borderId="16"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177" fontId="2" fillId="4" borderId="38" xfId="0" applyNumberFormat="1" applyFont="1" applyFill="1" applyBorder="1" applyAlignment="1">
      <alignment horizontal="right" vertical="center"/>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2" borderId="21" xfId="0" applyFont="1" applyFill="1" applyBorder="1" applyAlignment="1">
      <alignment horizontal="center" vertical="top" wrapText="1"/>
    </xf>
    <xf numFmtId="0" fontId="2" fillId="2" borderId="2" xfId="0" applyFont="1" applyFill="1" applyBorder="1" applyAlignment="1">
      <alignment horizontal="center" vertical="top"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3" xfId="0" applyFont="1" applyBorder="1" applyAlignment="1">
      <alignment horizontal="center" vertical="top" wrapText="1"/>
    </xf>
    <xf numFmtId="0" fontId="5" fillId="6" borderId="16"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0" borderId="20" xfId="0" applyFont="1" applyBorder="1" applyAlignment="1">
      <alignment horizontal="left" vertical="top" wrapText="1"/>
    </xf>
    <xf numFmtId="0" fontId="2" fillId="0" borderId="10" xfId="0" applyFont="1" applyBorder="1" applyAlignment="1">
      <alignment horizontal="left" vertical="top" wrapText="1"/>
    </xf>
    <xf numFmtId="0" fontId="12" fillId="7" borderId="0" xfId="0" applyFont="1" applyFill="1" applyAlignment="1">
      <alignment horizontal="center" vertical="center" wrapText="1"/>
    </xf>
    <xf numFmtId="0" fontId="15"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令和４（</a:t>
            </a:r>
            <a:r>
              <a:rPr lang="en-US" altLang="ja-JP"/>
              <a:t>2022</a:t>
            </a:r>
            <a:r>
              <a:rPr lang="ja-JP" altLang="en-US"/>
              <a:t>）年度　総合型クラブの自己点検・評価の結果（</a:t>
            </a:r>
            <a:r>
              <a:rPr lang="en-US" altLang="ja-JP"/>
              <a:t>7</a:t>
            </a:r>
            <a:r>
              <a:rPr lang="ja-JP" altLang="en-US"/>
              <a:t>項目）</a:t>
            </a:r>
          </a:p>
        </c:rich>
      </c:tx>
      <c:layout/>
      <c:overlay val="0"/>
    </c:title>
    <c:autoTitleDeleted val="0"/>
    <c:plotArea>
      <c:layout/>
      <c:radarChart>
        <c:radarStyle val="marker"/>
        <c:varyColors val="0"/>
        <c:ser>
          <c:idx val="0"/>
          <c:order val="0"/>
          <c:tx>
            <c:strRef>
              <c:f>'シートB（レーダーチャート）'!$Q$50</c:f>
              <c:strCache>
                <c:ptCount val="1"/>
                <c:pt idx="0">
                  <c:v>平均</c:v>
                </c:pt>
              </c:strCache>
            </c:strRef>
          </c:tx>
          <c:spPr>
            <a:ln w="44450"/>
          </c:spPr>
          <c:marker>
            <c:symbol val="none"/>
          </c:marker>
          <c:cat>
            <c:strRef>
              <c:f>'シートB（レーダーチャート）'!$P$51:$P$57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'シートB（レーダーチャート）'!$Q$51:$Q$57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46</xdr:row>
      <xdr:rowOff>20109</xdr:rowOff>
    </xdr:from>
    <xdr:to>
      <xdr:col>15</xdr:col>
      <xdr:colOff>82550</xdr:colOff>
      <xdr:row>52</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16983" y="930276"/>
          <a:ext cx="2681817" cy="1006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総合型クラブが継続的・安定的に活動するために必要な要因・条件を明らかにしたもの。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46</xdr:row>
      <xdr:rowOff>19049</xdr:rowOff>
    </xdr:from>
    <xdr:to>
      <xdr:col>31</xdr:col>
      <xdr:colOff>11641</xdr:colOff>
      <xdr:row>52</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定期的な自己点検・評価により、適切な現状把握を行うとともに、次へのステップに向けた取組の道筋となるもの。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21</xdr:row>
      <xdr:rowOff>125941</xdr:rowOff>
    </xdr:from>
    <xdr:to>
      <xdr:col>30</xdr:col>
      <xdr:colOff>137584</xdr:colOff>
      <xdr:row>42</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340179</xdr:colOff>
      <xdr:row>0</xdr:row>
      <xdr:rowOff>136072</xdr:rowOff>
    </xdr:from>
    <xdr:to>
      <xdr:col>24</xdr:col>
      <xdr:colOff>217715</xdr:colOff>
      <xdr:row>5</xdr:row>
      <xdr:rowOff>421822</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7825358" y="136072"/>
          <a:ext cx="6681107" cy="1170214"/>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353786</xdr:colOff>
      <xdr:row>6</xdr:row>
      <xdr:rowOff>394608</xdr:rowOff>
    </xdr:from>
    <xdr:to>
      <xdr:col>24</xdr:col>
      <xdr:colOff>231322</xdr:colOff>
      <xdr:row>7</xdr:row>
      <xdr:rowOff>625929</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7838965" y="1959429"/>
          <a:ext cx="6681107" cy="1170214"/>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6350</xdr:rowOff>
    </xdr:from>
    <xdr:to>
      <xdr:col>16</xdr:col>
      <xdr:colOff>38100</xdr:colOff>
      <xdr:row>47</xdr:row>
      <xdr:rowOff>101600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2714625</xdr:colOff>
      <xdr:row>1</xdr:row>
      <xdr:rowOff>15875</xdr:rowOff>
    </xdr:from>
    <xdr:to>
      <xdr:col>17</xdr:col>
      <xdr:colOff>600076</xdr:colOff>
      <xdr:row>3</xdr:row>
      <xdr:rowOff>47624</xdr:rowOff>
    </xdr:to>
    <xdr:sp macro="" textlink="">
      <xdr:nvSpPr>
        <xdr:cNvPr id="3" name="テキスト ボックス 2">
          <a:extLst>
            <a:ext uri="{FF2B5EF4-FFF2-40B4-BE49-F238E27FC236}">
              <a16:creationId xmlns:a16="http://schemas.microsoft.com/office/drawing/2014/main" id="{6074A211-0C15-4161-BBFB-8F8A0E5BCD79}"/>
            </a:ext>
          </a:extLst>
        </xdr:cNvPr>
        <xdr:cNvSpPr txBox="1">
          <a:spLocks noChangeArrowheads="1"/>
        </xdr:cNvSpPr>
      </xdr:nvSpPr>
      <xdr:spPr bwMode="auto">
        <a:xfrm>
          <a:off x="12954000" y="190500"/>
          <a:ext cx="1616076" cy="380999"/>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申請書類⑦</a:t>
          </a:r>
          <a:endParaRPr lang="ja-JP" altLang="en-US" sz="14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showGridLines="0" tabSelected="1" view="pageBreakPreview" topLeftCell="A22" zoomScale="90" zoomScaleNormal="100" zoomScaleSheetLayoutView="90" workbookViewId="0">
      <selection activeCell="AY36" sqref="AY36"/>
    </sheetView>
  </sheetViews>
  <sheetFormatPr defaultColWidth="2.5546875" defaultRowHeight="13.2" x14ac:dyDescent="0.2"/>
  <cols>
    <col min="1" max="1" width="8.88671875" customWidth="1"/>
  </cols>
  <sheetData>
    <row r="1" spans="1:33" x14ac:dyDescent="0.2">
      <c r="A1" s="79" t="s">
        <v>285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row>
    <row r="2" spans="1:33" x14ac:dyDescent="0.2">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2" customFormat="1" x14ac:dyDescent="0.2"/>
    <row r="4" spans="1:33" s="2" customFormat="1" x14ac:dyDescent="0.2">
      <c r="B4" s="48"/>
    </row>
    <row r="5" spans="1:33" s="2" customFormat="1" x14ac:dyDescent="0.2">
      <c r="B5" s="48">
        <v>1</v>
      </c>
      <c r="D5" s="82" t="s">
        <v>295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row>
    <row r="6" spans="1:33" s="2" customFormat="1" x14ac:dyDescent="0.2">
      <c r="B6" s="48"/>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1:33" s="2" customFormat="1" x14ac:dyDescent="0.2">
      <c r="B7" s="48"/>
    </row>
    <row r="8" spans="1:33" s="2" customFormat="1" x14ac:dyDescent="0.2">
      <c r="B8" s="48">
        <v>2</v>
      </c>
      <c r="D8" s="2" t="s">
        <v>296</v>
      </c>
    </row>
    <row r="9" spans="1:33" s="2" customFormat="1" x14ac:dyDescent="0.2"/>
    <row r="10" spans="1:33" ht="13.5" customHeight="1" x14ac:dyDescent="0.2">
      <c r="E10" s="83" t="s">
        <v>254</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row>
    <row r="11" spans="1:33" x14ac:dyDescent="0.2">
      <c r="B11" s="1"/>
      <c r="C11" s="1"/>
      <c r="D11" s="1"/>
      <c r="E11" s="86"/>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8"/>
      <c r="AF11" s="1"/>
    </row>
    <row r="12" spans="1:33" x14ac:dyDescent="0.2">
      <c r="E12" s="89"/>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1"/>
    </row>
    <row r="13" spans="1:33" x14ac:dyDescent="0.2">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row>
    <row r="14" spans="1:33" x14ac:dyDescent="0.2">
      <c r="A14" s="2"/>
      <c r="B14" s="65">
        <v>3</v>
      </c>
      <c r="C14" s="2"/>
      <c r="D14" s="2" t="s">
        <v>255</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2"/>
      <c r="AG14" s="2"/>
    </row>
    <row r="15" spans="1:33" x14ac:dyDescent="0.2">
      <c r="A15" s="2"/>
      <c r="B15" s="2"/>
      <c r="C15" s="2"/>
      <c r="D15" s="92" t="s">
        <v>258</v>
      </c>
      <c r="E15" s="93"/>
      <c r="F15" s="2" t="s">
        <v>233</v>
      </c>
      <c r="G15" s="2"/>
      <c r="H15" s="2"/>
      <c r="I15" s="2"/>
      <c r="J15" s="2"/>
      <c r="K15" s="2" t="s">
        <v>297</v>
      </c>
      <c r="L15" s="2"/>
      <c r="M15" s="63"/>
      <c r="N15" s="63"/>
      <c r="O15" s="63"/>
      <c r="P15" s="63"/>
      <c r="Q15" s="63"/>
      <c r="R15" s="63"/>
      <c r="S15" s="63"/>
      <c r="T15" s="63"/>
      <c r="U15" s="63"/>
      <c r="V15" s="63"/>
      <c r="W15" s="63"/>
      <c r="X15" s="63"/>
      <c r="Y15" s="63"/>
      <c r="Z15" s="63"/>
      <c r="AA15" s="63"/>
      <c r="AB15" s="63"/>
      <c r="AC15" s="63"/>
      <c r="AD15" s="63"/>
      <c r="AE15" s="63"/>
      <c r="AF15" s="2"/>
      <c r="AG15" s="2"/>
    </row>
    <row r="16" spans="1:33" x14ac:dyDescent="0.2">
      <c r="A16" s="2"/>
      <c r="B16" s="2"/>
      <c r="C16" s="2"/>
      <c r="D16" s="74"/>
      <c r="E16" s="75"/>
      <c r="F16" s="2"/>
      <c r="G16" s="2"/>
      <c r="H16" s="2"/>
      <c r="I16" s="2"/>
      <c r="J16" s="2"/>
      <c r="K16" s="2" t="s">
        <v>298</v>
      </c>
      <c r="L16" s="2"/>
      <c r="M16" s="73"/>
      <c r="N16" s="73"/>
      <c r="O16" s="73"/>
      <c r="P16" s="73"/>
      <c r="Q16" s="73"/>
      <c r="R16" s="73"/>
      <c r="S16" s="73"/>
      <c r="T16" s="73"/>
      <c r="U16" s="73"/>
      <c r="V16" s="73"/>
      <c r="W16" s="73"/>
      <c r="X16" s="73"/>
      <c r="Y16" s="73"/>
      <c r="Z16" s="73"/>
      <c r="AA16" s="73"/>
      <c r="AB16" s="73"/>
      <c r="AC16" s="73"/>
      <c r="AD16" s="73"/>
      <c r="AE16" s="73"/>
      <c r="AF16" s="2"/>
      <c r="AG16" s="2"/>
    </row>
    <row r="17" spans="1:33" x14ac:dyDescent="0.2">
      <c r="A17" s="2"/>
      <c r="B17" s="2"/>
      <c r="C17" s="2"/>
      <c r="D17" s="2"/>
      <c r="E17" s="2"/>
      <c r="F17" s="2"/>
      <c r="G17" s="2"/>
      <c r="H17" s="2"/>
      <c r="I17" s="2"/>
      <c r="J17" s="2"/>
      <c r="K17" s="2"/>
      <c r="L17" s="2"/>
      <c r="M17" s="63"/>
      <c r="N17" s="63"/>
      <c r="O17" s="63"/>
      <c r="P17" s="63"/>
      <c r="Q17" s="63"/>
      <c r="R17" s="63"/>
      <c r="S17" s="63"/>
      <c r="T17" s="63"/>
      <c r="U17" s="63"/>
      <c r="V17" s="63"/>
      <c r="W17" s="63"/>
      <c r="X17" s="63"/>
      <c r="Y17" s="63"/>
      <c r="Z17" s="63"/>
      <c r="AA17" s="63"/>
      <c r="AB17" s="63"/>
      <c r="AC17" s="63"/>
      <c r="AD17" s="63"/>
      <c r="AE17" s="63"/>
      <c r="AF17" s="2"/>
      <c r="AG17" s="2"/>
    </row>
    <row r="18" spans="1:33" x14ac:dyDescent="0.2">
      <c r="A18" s="2"/>
      <c r="B18" s="2"/>
      <c r="C18" s="2"/>
      <c r="D18" s="92" t="s">
        <v>256</v>
      </c>
      <c r="E18" s="93"/>
      <c r="F18" s="2" t="s">
        <v>234</v>
      </c>
      <c r="G18" s="2"/>
      <c r="H18" s="2"/>
      <c r="I18" s="2"/>
      <c r="J18" s="2"/>
      <c r="K18" s="134" t="s">
        <v>303</v>
      </c>
      <c r="L18" s="2"/>
      <c r="M18" s="63"/>
      <c r="N18" s="63"/>
      <c r="O18" s="63"/>
      <c r="P18" s="63"/>
      <c r="Q18" s="63"/>
      <c r="R18" s="63"/>
      <c r="S18" s="63"/>
      <c r="T18" s="63"/>
      <c r="U18" s="63"/>
      <c r="V18" s="63"/>
      <c r="W18" s="63"/>
      <c r="X18" s="63"/>
      <c r="Y18" s="63"/>
      <c r="Z18" s="63"/>
      <c r="AA18" s="63"/>
      <c r="AB18" s="63"/>
      <c r="AC18" s="63"/>
      <c r="AD18" s="63"/>
      <c r="AE18" s="63"/>
      <c r="AF18" s="2"/>
      <c r="AG18" s="2"/>
    </row>
    <row r="19" spans="1:33" x14ac:dyDescent="0.2">
      <c r="A19" s="2"/>
      <c r="B19" s="2"/>
      <c r="C19" s="2"/>
      <c r="D19" s="2"/>
      <c r="E19" s="2"/>
      <c r="F19" s="2"/>
      <c r="G19" s="2"/>
      <c r="H19" s="2"/>
      <c r="I19" s="2"/>
      <c r="J19" s="2"/>
      <c r="K19" s="2"/>
      <c r="L19" s="2"/>
      <c r="M19" s="63"/>
      <c r="N19" s="63"/>
      <c r="O19" s="63"/>
      <c r="P19" s="63"/>
      <c r="Q19" s="63"/>
      <c r="R19" s="63"/>
      <c r="S19" s="63"/>
      <c r="T19" s="63"/>
      <c r="U19" s="63"/>
      <c r="V19" s="63"/>
      <c r="W19" s="63"/>
      <c r="X19" s="63"/>
      <c r="Y19" s="63"/>
      <c r="Z19" s="63"/>
      <c r="AA19" s="63"/>
      <c r="AB19" s="63"/>
      <c r="AC19" s="63"/>
      <c r="AD19" s="63"/>
      <c r="AE19" s="63"/>
      <c r="AF19" s="2"/>
      <c r="AG19" s="2"/>
    </row>
    <row r="20" spans="1:33" x14ac:dyDescent="0.2">
      <c r="A20" s="2"/>
      <c r="B20" s="2"/>
      <c r="C20" s="2"/>
      <c r="D20" s="92" t="s">
        <v>257</v>
      </c>
      <c r="E20" s="93"/>
      <c r="F20" s="2" t="s">
        <v>235</v>
      </c>
      <c r="G20" s="2"/>
      <c r="H20" s="2"/>
      <c r="I20" s="2"/>
      <c r="J20" s="2"/>
      <c r="K20" s="2" t="s">
        <v>304</v>
      </c>
      <c r="L20" s="2"/>
      <c r="M20" s="63"/>
      <c r="N20" s="63"/>
      <c r="O20" s="63"/>
      <c r="P20" s="63"/>
      <c r="Q20" s="63"/>
      <c r="R20" s="63"/>
      <c r="S20" s="63"/>
      <c r="T20" s="63"/>
      <c r="U20" s="63"/>
      <c r="V20" s="63"/>
      <c r="W20" s="63"/>
      <c r="X20" s="63"/>
      <c r="Y20" s="63"/>
      <c r="Z20" s="63"/>
      <c r="AA20" s="63"/>
      <c r="AB20" s="63"/>
      <c r="AC20" s="63"/>
      <c r="AD20" s="63"/>
      <c r="AE20" s="63"/>
      <c r="AF20" s="2"/>
      <c r="AG20" s="2"/>
    </row>
    <row r="21" spans="1:33" x14ac:dyDescent="0.2">
      <c r="A21" s="2"/>
      <c r="B21" s="72"/>
      <c r="C21" s="72"/>
      <c r="D21" s="2"/>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2"/>
      <c r="AG21" s="2"/>
    </row>
    <row r="39" spans="1:33" x14ac:dyDescent="0.2">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x14ac:dyDescent="0.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x14ac:dyDescent="0.2">
      <c r="A41" s="81" t="s">
        <v>232</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row>
    <row r="42" spans="1:33" x14ac:dyDescent="0.2">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row>
    <row r="43" spans="1:33" ht="7.5" customHeight="1" x14ac:dyDescent="0.2">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row r="44" spans="1:33" ht="16.2" x14ac:dyDescent="0.2">
      <c r="A44" s="51" t="s">
        <v>209</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4.25" customHeight="1" x14ac:dyDescent="0.2">
      <c r="A45" s="50"/>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4"/>
      <c r="AG45" s="50"/>
    </row>
    <row r="46" spans="1:33" ht="14.25" customHeight="1" x14ac:dyDescent="0.2">
      <c r="A46" s="50"/>
      <c r="B46" s="55"/>
      <c r="C46" s="56" t="s">
        <v>286</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7"/>
      <c r="AG46" s="50"/>
    </row>
    <row r="47" spans="1:33" x14ac:dyDescent="0.2">
      <c r="A47" s="50"/>
      <c r="B47" s="5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7"/>
      <c r="AG47" s="50"/>
    </row>
    <row r="48" spans="1:33" x14ac:dyDescent="0.2">
      <c r="A48" s="50"/>
      <c r="B48" s="5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7"/>
      <c r="AG48" s="50"/>
    </row>
    <row r="49" spans="1:33" x14ac:dyDescent="0.2">
      <c r="A49" s="50"/>
      <c r="B49" s="55"/>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7"/>
      <c r="AG49" s="50"/>
    </row>
    <row r="50" spans="1:33" x14ac:dyDescent="0.2">
      <c r="A50" s="50"/>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7"/>
      <c r="AG50" s="50"/>
    </row>
    <row r="51" spans="1:33" x14ac:dyDescent="0.2">
      <c r="A51" s="50"/>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7"/>
      <c r="AG51" s="50"/>
    </row>
    <row r="52" spans="1:33" x14ac:dyDescent="0.2">
      <c r="A52" s="50"/>
      <c r="B52" s="5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7"/>
      <c r="AG52" s="50"/>
    </row>
    <row r="53" spans="1:33" x14ac:dyDescent="0.2">
      <c r="A53" s="50"/>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60"/>
      <c r="AG53" s="50"/>
    </row>
    <row r="54" spans="1:33"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row>
    <row r="55" spans="1:33" ht="16.2" x14ac:dyDescent="0.2">
      <c r="A55" s="51" t="s">
        <v>293</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row>
    <row r="56" spans="1:33" x14ac:dyDescent="0.2">
      <c r="A56" s="50"/>
      <c r="B56" s="61"/>
      <c r="C56" s="53" t="s">
        <v>259</v>
      </c>
      <c r="D56" s="66"/>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4"/>
      <c r="AG56" s="50"/>
    </row>
    <row r="57" spans="1:33" x14ac:dyDescent="0.2">
      <c r="A57" s="50"/>
      <c r="B57" s="62"/>
      <c r="C57" s="59" t="s">
        <v>260</v>
      </c>
      <c r="D57" s="67"/>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60"/>
      <c r="AG57" s="50"/>
    </row>
    <row r="58" spans="1:33"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1:33" s="2" customFormat="1" x14ac:dyDescent="0.2"/>
    <row r="62" spans="1:33" x14ac:dyDescent="0.2">
      <c r="P62" s="2"/>
    </row>
    <row r="63" spans="1:33"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sheetData>
  <mergeCells count="7">
    <mergeCell ref="A1:AG2"/>
    <mergeCell ref="A41:AG42"/>
    <mergeCell ref="D5:AF6"/>
    <mergeCell ref="E10:AE12"/>
    <mergeCell ref="D15:E15"/>
    <mergeCell ref="D18:E18"/>
    <mergeCell ref="D20:E20"/>
  </mergeCells>
  <phoneticPr fontId="1"/>
  <printOptions horizontalCentered="1"/>
  <pageMargins left="0.70866141732283472" right="0.70866141732283472" top="0.35433070866141736" bottom="0.19685039370078741" header="0.31496062992125984" footer="0.19685039370078741"/>
  <pageSetup paperSize="9" scale="97" orientation="portrait" r:id="rId1"/>
  <rowBreaks count="1" manualBreakCount="1">
    <brk id="6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70" zoomScaleNormal="70" zoomScaleSheetLayoutView="70" workbookViewId="0">
      <pane ySplit="6" topLeftCell="A46" activePane="bottomLeft" state="frozen"/>
      <selection activeCell="C23" sqref="C23"/>
      <selection pane="bottomLeft" activeCell="P11" sqref="P11"/>
    </sheetView>
  </sheetViews>
  <sheetFormatPr defaultColWidth="9" defaultRowHeight="13.2" x14ac:dyDescent="0.2"/>
  <cols>
    <col min="1" max="1" width="18.88671875" style="2" customWidth="1"/>
    <col min="2" max="2" width="20.109375" style="5" bestFit="1" customWidth="1"/>
    <col min="3" max="3" width="19.44140625" style="5" customWidth="1"/>
    <col min="4" max="4" width="3.44140625" style="6" bestFit="1" customWidth="1"/>
    <col min="5" max="5" width="30.77734375" style="3" customWidth="1"/>
    <col min="6" max="6" width="6.88671875" style="4" customWidth="1"/>
    <col min="7" max="7" width="13.77734375" style="4" bestFit="1" customWidth="1"/>
    <col min="8" max="11" width="22.21875" style="3" customWidth="1"/>
    <col min="12" max="12" width="9" style="7"/>
    <col min="13" max="16384" width="9" style="2"/>
  </cols>
  <sheetData>
    <row r="1" spans="1:13" ht="14.4" x14ac:dyDescent="0.2">
      <c r="A1" s="94" t="s">
        <v>302</v>
      </c>
      <c r="B1" s="94"/>
      <c r="C1" s="94"/>
      <c r="D1" s="94"/>
      <c r="E1" s="94"/>
      <c r="F1" s="94"/>
      <c r="G1" s="94"/>
      <c r="H1" s="94"/>
      <c r="I1" s="94"/>
      <c r="J1" s="94"/>
      <c r="K1" s="94"/>
      <c r="L1" s="94"/>
      <c r="M1" s="94"/>
    </row>
    <row r="3" spans="1:13" ht="14.4" x14ac:dyDescent="0.2">
      <c r="A3" s="111" t="s">
        <v>0</v>
      </c>
      <c r="B3" s="111"/>
      <c r="C3" s="111"/>
      <c r="D3" s="111"/>
      <c r="E3" s="112"/>
      <c r="F3" s="124" t="s">
        <v>2</v>
      </c>
      <c r="G3" s="125"/>
      <c r="H3" s="125"/>
      <c r="I3" s="125"/>
      <c r="J3" s="125"/>
      <c r="K3" s="126"/>
      <c r="L3" s="100" t="s">
        <v>261</v>
      </c>
      <c r="M3" s="102" t="s">
        <v>176</v>
      </c>
    </row>
    <row r="4" spans="1:13" x14ac:dyDescent="0.2">
      <c r="A4" s="111"/>
      <c r="B4" s="111"/>
      <c r="C4" s="111"/>
      <c r="D4" s="111"/>
      <c r="E4" s="112"/>
      <c r="F4" s="109" t="s">
        <v>185</v>
      </c>
      <c r="G4" s="110"/>
      <c r="H4" s="22">
        <v>1</v>
      </c>
      <c r="I4" s="23">
        <v>2</v>
      </c>
      <c r="J4" s="23">
        <v>3</v>
      </c>
      <c r="K4" s="24">
        <v>4</v>
      </c>
      <c r="L4" s="101"/>
      <c r="M4" s="102"/>
    </row>
    <row r="5" spans="1:13" x14ac:dyDescent="0.2">
      <c r="A5" s="111"/>
      <c r="B5" s="111"/>
      <c r="C5" s="111"/>
      <c r="D5" s="111"/>
      <c r="E5" s="112"/>
      <c r="F5" s="127" t="s">
        <v>4</v>
      </c>
      <c r="G5" s="128"/>
      <c r="H5" s="25" t="s">
        <v>3</v>
      </c>
      <c r="I5" s="26" t="s">
        <v>24</v>
      </c>
      <c r="J5" s="26" t="s">
        <v>25</v>
      </c>
      <c r="K5" s="27" t="s">
        <v>26</v>
      </c>
      <c r="L5" s="101"/>
      <c r="M5" s="102"/>
    </row>
    <row r="6" spans="1:13" ht="52.8" x14ac:dyDescent="0.2">
      <c r="A6" s="111"/>
      <c r="B6" s="111"/>
      <c r="C6" s="111"/>
      <c r="D6" s="111"/>
      <c r="E6" s="112"/>
      <c r="F6" s="129"/>
      <c r="G6" s="130"/>
      <c r="H6" s="28" t="s">
        <v>27</v>
      </c>
      <c r="I6" s="29" t="s">
        <v>28</v>
      </c>
      <c r="J6" s="29" t="s">
        <v>29</v>
      </c>
      <c r="K6" s="30" t="s">
        <v>30</v>
      </c>
      <c r="L6" s="101"/>
      <c r="M6" s="102"/>
    </row>
    <row r="7" spans="1:13" ht="73.5" customHeight="1" x14ac:dyDescent="0.2">
      <c r="A7" s="113" t="s">
        <v>186</v>
      </c>
      <c r="B7" s="114" t="s">
        <v>178</v>
      </c>
      <c r="C7" s="114" t="s">
        <v>194</v>
      </c>
      <c r="D7" s="10" t="s">
        <v>31</v>
      </c>
      <c r="E7" s="11" t="s">
        <v>32</v>
      </c>
      <c r="F7" s="104" t="s">
        <v>236</v>
      </c>
      <c r="G7" s="105"/>
      <c r="H7" s="31" t="s">
        <v>33</v>
      </c>
      <c r="I7" s="32" t="s">
        <v>34</v>
      </c>
      <c r="J7" s="32" t="s">
        <v>35</v>
      </c>
      <c r="K7" s="33" t="s">
        <v>36</v>
      </c>
      <c r="L7" s="41">
        <v>0</v>
      </c>
      <c r="M7" s="95">
        <f>AVERAGE(L7:L18)</f>
        <v>0</v>
      </c>
    </row>
    <row r="8" spans="1:13" ht="58.5" customHeight="1" x14ac:dyDescent="0.2">
      <c r="A8" s="113"/>
      <c r="B8" s="114"/>
      <c r="C8" s="114"/>
      <c r="D8" s="13" t="s">
        <v>31</v>
      </c>
      <c r="E8" s="120" t="s">
        <v>37</v>
      </c>
      <c r="F8" s="104" t="s">
        <v>246</v>
      </c>
      <c r="G8" s="105"/>
      <c r="H8" s="31" t="s">
        <v>23</v>
      </c>
      <c r="I8" s="32" t="s">
        <v>39</v>
      </c>
      <c r="J8" s="32" t="s">
        <v>177</v>
      </c>
      <c r="K8" s="33" t="s">
        <v>247</v>
      </c>
      <c r="L8" s="47">
        <v>0</v>
      </c>
      <c r="M8" s="95"/>
    </row>
    <row r="9" spans="1:13" ht="47.25" customHeight="1" x14ac:dyDescent="0.2">
      <c r="A9" s="113"/>
      <c r="B9" s="114"/>
      <c r="C9" s="114"/>
      <c r="D9" s="15"/>
      <c r="E9" s="121"/>
      <c r="F9" s="104" t="s">
        <v>248</v>
      </c>
      <c r="G9" s="105"/>
      <c r="H9" s="31" t="s">
        <v>41</v>
      </c>
      <c r="I9" s="32" t="s">
        <v>42</v>
      </c>
      <c r="J9" s="32" t="s">
        <v>43</v>
      </c>
      <c r="K9" s="33" t="s">
        <v>44</v>
      </c>
      <c r="L9" s="41">
        <v>0</v>
      </c>
      <c r="M9" s="95"/>
    </row>
    <row r="10" spans="1:13" ht="57" customHeight="1" x14ac:dyDescent="0.2">
      <c r="A10" s="113"/>
      <c r="B10" s="114"/>
      <c r="C10" s="114" t="s">
        <v>195</v>
      </c>
      <c r="D10" s="115" t="s">
        <v>31</v>
      </c>
      <c r="E10" s="117" t="s">
        <v>45</v>
      </c>
      <c r="F10" s="104" t="s">
        <v>269</v>
      </c>
      <c r="G10" s="105"/>
      <c r="H10" s="31" t="s">
        <v>47</v>
      </c>
      <c r="I10" s="32" t="s">
        <v>48</v>
      </c>
      <c r="J10" s="32" t="s">
        <v>49</v>
      </c>
      <c r="K10" s="33" t="s">
        <v>50</v>
      </c>
      <c r="L10" s="41">
        <v>0</v>
      </c>
      <c r="M10" s="95"/>
    </row>
    <row r="11" spans="1:13" ht="48.75" customHeight="1" x14ac:dyDescent="0.2">
      <c r="A11" s="113"/>
      <c r="B11" s="114"/>
      <c r="C11" s="114"/>
      <c r="D11" s="116"/>
      <c r="E11" s="118"/>
      <c r="F11" s="104" t="s">
        <v>51</v>
      </c>
      <c r="G11" s="105"/>
      <c r="H11" s="31" t="s">
        <v>52</v>
      </c>
      <c r="I11" s="32" t="s">
        <v>53</v>
      </c>
      <c r="J11" s="32" t="s">
        <v>54</v>
      </c>
      <c r="K11" s="33" t="s">
        <v>55</v>
      </c>
      <c r="L11" s="41">
        <v>0</v>
      </c>
      <c r="M11" s="95"/>
    </row>
    <row r="12" spans="1:13" ht="88.5" customHeight="1" x14ac:dyDescent="0.2">
      <c r="A12" s="113"/>
      <c r="B12" s="114"/>
      <c r="C12" s="114" t="s">
        <v>196</v>
      </c>
      <c r="D12" s="10" t="s">
        <v>31</v>
      </c>
      <c r="E12" s="11" t="s">
        <v>56</v>
      </c>
      <c r="F12" s="131" t="s">
        <v>57</v>
      </c>
      <c r="G12" s="132"/>
      <c r="H12" s="34" t="s">
        <v>58</v>
      </c>
      <c r="I12" s="35" t="s">
        <v>59</v>
      </c>
      <c r="J12" s="35" t="s">
        <v>60</v>
      </c>
      <c r="K12" s="36" t="s">
        <v>61</v>
      </c>
      <c r="L12" s="97">
        <v>0</v>
      </c>
      <c r="M12" s="95"/>
    </row>
    <row r="13" spans="1:13" ht="89.25" customHeight="1" x14ac:dyDescent="0.2">
      <c r="A13" s="113"/>
      <c r="B13" s="114"/>
      <c r="C13" s="114"/>
      <c r="D13" s="10" t="s">
        <v>31</v>
      </c>
      <c r="E13" s="11" t="s">
        <v>62</v>
      </c>
      <c r="F13" s="16"/>
      <c r="G13" s="12"/>
      <c r="H13" s="37"/>
      <c r="I13" s="38"/>
      <c r="J13" s="38"/>
      <c r="K13" s="39"/>
      <c r="L13" s="98"/>
      <c r="M13" s="95"/>
    </row>
    <row r="14" spans="1:13" ht="72.75" customHeight="1" x14ac:dyDescent="0.2">
      <c r="A14" s="113"/>
      <c r="B14" s="114"/>
      <c r="C14" s="114" t="s">
        <v>249</v>
      </c>
      <c r="D14" s="76" t="s">
        <v>31</v>
      </c>
      <c r="E14" s="120" t="s">
        <v>63</v>
      </c>
      <c r="F14" s="99" t="s">
        <v>64</v>
      </c>
      <c r="G14" s="8" t="s">
        <v>270</v>
      </c>
      <c r="H14" s="31" t="s">
        <v>65</v>
      </c>
      <c r="I14" s="32" t="s">
        <v>66</v>
      </c>
      <c r="J14" s="32" t="s">
        <v>67</v>
      </c>
      <c r="K14" s="33" t="s">
        <v>68</v>
      </c>
      <c r="L14" s="97">
        <v>0</v>
      </c>
      <c r="M14" s="95"/>
    </row>
    <row r="15" spans="1:13" ht="87.75" customHeight="1" x14ac:dyDescent="0.2">
      <c r="A15" s="113"/>
      <c r="B15" s="114"/>
      <c r="C15" s="114"/>
      <c r="D15" s="14"/>
      <c r="E15" s="122"/>
      <c r="F15" s="99"/>
      <c r="G15" s="8" t="s">
        <v>271</v>
      </c>
      <c r="H15" s="31" t="s">
        <v>65</v>
      </c>
      <c r="I15" s="32" t="s">
        <v>66</v>
      </c>
      <c r="J15" s="32" t="s">
        <v>67</v>
      </c>
      <c r="K15" s="33" t="s">
        <v>69</v>
      </c>
      <c r="L15" s="103"/>
      <c r="M15" s="95"/>
    </row>
    <row r="16" spans="1:13" ht="61.5" customHeight="1" x14ac:dyDescent="0.2">
      <c r="A16" s="113"/>
      <c r="B16" s="114"/>
      <c r="C16" s="114"/>
      <c r="D16" s="77"/>
      <c r="E16" s="121"/>
      <c r="F16" s="99"/>
      <c r="G16" s="8" t="s">
        <v>272</v>
      </c>
      <c r="H16" s="31" t="s">
        <v>65</v>
      </c>
      <c r="I16" s="32" t="s">
        <v>66</v>
      </c>
      <c r="J16" s="32" t="s">
        <v>67</v>
      </c>
      <c r="K16" s="33" t="s">
        <v>70</v>
      </c>
      <c r="L16" s="98"/>
      <c r="M16" s="95"/>
    </row>
    <row r="17" spans="1:13" ht="66" customHeight="1" x14ac:dyDescent="0.2">
      <c r="A17" s="113"/>
      <c r="B17" s="114"/>
      <c r="C17" s="114"/>
      <c r="D17" s="14" t="s">
        <v>300</v>
      </c>
      <c r="E17" s="120" t="s">
        <v>299</v>
      </c>
      <c r="F17" s="104" t="s">
        <v>273</v>
      </c>
      <c r="G17" s="105"/>
      <c r="H17" s="31" t="s">
        <v>250</v>
      </c>
      <c r="I17" s="32" t="s">
        <v>72</v>
      </c>
      <c r="J17" s="32" t="s">
        <v>73</v>
      </c>
      <c r="K17" s="33" t="s">
        <v>74</v>
      </c>
      <c r="L17" s="41">
        <v>0</v>
      </c>
      <c r="M17" s="95"/>
    </row>
    <row r="18" spans="1:13" ht="62.25" customHeight="1" x14ac:dyDescent="0.2">
      <c r="A18" s="113"/>
      <c r="B18" s="114"/>
      <c r="C18" s="114"/>
      <c r="D18" s="15"/>
      <c r="E18" s="121"/>
      <c r="F18" s="104" t="s">
        <v>274</v>
      </c>
      <c r="G18" s="105"/>
      <c r="H18" s="31" t="s">
        <v>76</v>
      </c>
      <c r="I18" s="32" t="s">
        <v>77</v>
      </c>
      <c r="J18" s="32" t="s">
        <v>78</v>
      </c>
      <c r="K18" s="33" t="s">
        <v>79</v>
      </c>
      <c r="L18" s="41">
        <v>0</v>
      </c>
      <c r="M18" s="95"/>
    </row>
    <row r="19" spans="1:13" ht="63" customHeight="1" x14ac:dyDescent="0.2">
      <c r="A19" s="113" t="s">
        <v>186</v>
      </c>
      <c r="B19" s="114" t="s">
        <v>189</v>
      </c>
      <c r="C19" s="114" t="s">
        <v>197</v>
      </c>
      <c r="D19" s="10" t="s">
        <v>31</v>
      </c>
      <c r="E19" s="11" t="s">
        <v>80</v>
      </c>
      <c r="F19" s="104" t="s">
        <v>275</v>
      </c>
      <c r="G19" s="105"/>
      <c r="H19" s="106" t="s">
        <v>81</v>
      </c>
      <c r="I19" s="107" t="s">
        <v>82</v>
      </c>
      <c r="J19" s="107" t="s">
        <v>83</v>
      </c>
      <c r="K19" s="108" t="s">
        <v>84</v>
      </c>
      <c r="L19" s="97">
        <v>0</v>
      </c>
      <c r="M19" s="96">
        <f>AVERAGE(L19:L29)</f>
        <v>0</v>
      </c>
    </row>
    <row r="20" spans="1:13" ht="64.5" customHeight="1" x14ac:dyDescent="0.2">
      <c r="A20" s="113"/>
      <c r="B20" s="114"/>
      <c r="C20" s="114"/>
      <c r="D20" s="10" t="s">
        <v>31</v>
      </c>
      <c r="E20" s="11" t="s">
        <v>85</v>
      </c>
      <c r="F20" s="104"/>
      <c r="G20" s="105"/>
      <c r="H20" s="106"/>
      <c r="I20" s="107"/>
      <c r="J20" s="107"/>
      <c r="K20" s="108"/>
      <c r="L20" s="98"/>
      <c r="M20" s="96"/>
    </row>
    <row r="21" spans="1:13" ht="75.75" customHeight="1" x14ac:dyDescent="0.2">
      <c r="A21" s="113"/>
      <c r="B21" s="114"/>
      <c r="C21" s="114" t="s">
        <v>198</v>
      </c>
      <c r="D21" s="10" t="s">
        <v>31</v>
      </c>
      <c r="E21" s="11" t="s">
        <v>86</v>
      </c>
      <c r="F21" s="104" t="s">
        <v>87</v>
      </c>
      <c r="G21" s="105"/>
      <c r="H21" s="106" t="s">
        <v>88</v>
      </c>
      <c r="I21" s="107" t="s">
        <v>89</v>
      </c>
      <c r="J21" s="107" t="s">
        <v>90</v>
      </c>
      <c r="K21" s="108" t="s">
        <v>91</v>
      </c>
      <c r="L21" s="97">
        <v>0</v>
      </c>
      <c r="M21" s="96"/>
    </row>
    <row r="22" spans="1:13" ht="60.75" customHeight="1" x14ac:dyDescent="0.2">
      <c r="A22" s="113"/>
      <c r="B22" s="114"/>
      <c r="C22" s="114"/>
      <c r="D22" s="10" t="s">
        <v>31</v>
      </c>
      <c r="E22" s="11" t="s">
        <v>92</v>
      </c>
      <c r="F22" s="104"/>
      <c r="G22" s="105"/>
      <c r="H22" s="106"/>
      <c r="I22" s="107"/>
      <c r="J22" s="107"/>
      <c r="K22" s="108"/>
      <c r="L22" s="98"/>
      <c r="M22" s="96"/>
    </row>
    <row r="23" spans="1:13" ht="102" customHeight="1" x14ac:dyDescent="0.2">
      <c r="A23" s="113"/>
      <c r="B23" s="114"/>
      <c r="C23" s="9" t="s">
        <v>199</v>
      </c>
      <c r="D23" s="10" t="s">
        <v>31</v>
      </c>
      <c r="E23" s="11" t="s">
        <v>93</v>
      </c>
      <c r="F23" s="104" t="s">
        <v>276</v>
      </c>
      <c r="G23" s="105"/>
      <c r="H23" s="31" t="s">
        <v>94</v>
      </c>
      <c r="I23" s="32" t="s">
        <v>95</v>
      </c>
      <c r="J23" s="32" t="s">
        <v>96</v>
      </c>
      <c r="K23" s="33" t="s">
        <v>97</v>
      </c>
      <c r="L23" s="41">
        <v>0</v>
      </c>
      <c r="M23" s="96"/>
    </row>
    <row r="24" spans="1:13" ht="69.75" customHeight="1" x14ac:dyDescent="0.2">
      <c r="A24" s="113"/>
      <c r="B24" s="114"/>
      <c r="C24" s="114" t="s">
        <v>200</v>
      </c>
      <c r="D24" s="123" t="s">
        <v>31</v>
      </c>
      <c r="E24" s="119" t="s">
        <v>98</v>
      </c>
      <c r="F24" s="99" t="s">
        <v>99</v>
      </c>
      <c r="G24" s="8" t="s">
        <v>277</v>
      </c>
      <c r="H24" s="31" t="s">
        <v>100</v>
      </c>
      <c r="I24" s="32" t="s">
        <v>101</v>
      </c>
      <c r="J24" s="32" t="s">
        <v>102</v>
      </c>
      <c r="K24" s="33" t="s">
        <v>103</v>
      </c>
      <c r="L24" s="41">
        <v>0</v>
      </c>
      <c r="M24" s="96"/>
    </row>
    <row r="25" spans="1:13" ht="69" customHeight="1" x14ac:dyDescent="0.2">
      <c r="A25" s="113"/>
      <c r="B25" s="114"/>
      <c r="C25" s="114"/>
      <c r="D25" s="123"/>
      <c r="E25" s="119"/>
      <c r="F25" s="99"/>
      <c r="G25" s="8" t="s">
        <v>104</v>
      </c>
      <c r="H25" s="31" t="s">
        <v>100</v>
      </c>
      <c r="I25" s="32" t="s">
        <v>105</v>
      </c>
      <c r="J25" s="32" t="s">
        <v>106</v>
      </c>
      <c r="K25" s="33" t="s">
        <v>107</v>
      </c>
      <c r="L25" s="41">
        <v>0</v>
      </c>
      <c r="M25" s="96"/>
    </row>
    <row r="26" spans="1:13" ht="56.25" customHeight="1" x14ac:dyDescent="0.2">
      <c r="A26" s="113"/>
      <c r="B26" s="114"/>
      <c r="C26" s="114"/>
      <c r="D26" s="123"/>
      <c r="E26" s="119"/>
      <c r="F26" s="99"/>
      <c r="G26" s="8" t="s">
        <v>108</v>
      </c>
      <c r="H26" s="31" t="s">
        <v>100</v>
      </c>
      <c r="I26" s="32" t="s">
        <v>109</v>
      </c>
      <c r="J26" s="32" t="s">
        <v>110</v>
      </c>
      <c r="K26" s="33" t="s">
        <v>111</v>
      </c>
      <c r="L26" s="41">
        <v>0</v>
      </c>
      <c r="M26" s="96"/>
    </row>
    <row r="27" spans="1:13" ht="72" customHeight="1" x14ac:dyDescent="0.2">
      <c r="A27" s="113"/>
      <c r="B27" s="114"/>
      <c r="C27" s="114"/>
      <c r="D27" s="123"/>
      <c r="E27" s="119"/>
      <c r="F27" s="99"/>
      <c r="G27" s="8" t="s">
        <v>112</v>
      </c>
      <c r="H27" s="31" t="s">
        <v>113</v>
      </c>
      <c r="I27" s="32" t="s">
        <v>114</v>
      </c>
      <c r="J27" s="32" t="s">
        <v>115</v>
      </c>
      <c r="K27" s="33" t="s">
        <v>116</v>
      </c>
      <c r="L27" s="41">
        <v>0</v>
      </c>
      <c r="M27" s="96"/>
    </row>
    <row r="28" spans="1:13" ht="72.75" customHeight="1" x14ac:dyDescent="0.2">
      <c r="A28" s="113"/>
      <c r="B28" s="114"/>
      <c r="C28" s="114" t="s">
        <v>201</v>
      </c>
      <c r="D28" s="10" t="s">
        <v>31</v>
      </c>
      <c r="E28" s="11" t="s">
        <v>117</v>
      </c>
      <c r="F28" s="104" t="s">
        <v>218</v>
      </c>
      <c r="G28" s="105"/>
      <c r="H28" s="106" t="s">
        <v>100</v>
      </c>
      <c r="I28" s="107" t="s">
        <v>109</v>
      </c>
      <c r="J28" s="107" t="s">
        <v>110</v>
      </c>
      <c r="K28" s="108" t="s">
        <v>118</v>
      </c>
      <c r="L28" s="97">
        <v>0</v>
      </c>
      <c r="M28" s="96"/>
    </row>
    <row r="29" spans="1:13" ht="99.75" customHeight="1" x14ac:dyDescent="0.2">
      <c r="A29" s="113"/>
      <c r="B29" s="114"/>
      <c r="C29" s="114"/>
      <c r="D29" s="10" t="s">
        <v>31</v>
      </c>
      <c r="E29" s="11" t="s">
        <v>119</v>
      </c>
      <c r="F29" s="104"/>
      <c r="G29" s="105"/>
      <c r="H29" s="106"/>
      <c r="I29" s="107"/>
      <c r="J29" s="107"/>
      <c r="K29" s="108"/>
      <c r="L29" s="98"/>
      <c r="M29" s="96"/>
    </row>
    <row r="30" spans="1:13" ht="50.25" customHeight="1" x14ac:dyDescent="0.2">
      <c r="A30" s="113" t="s">
        <v>187</v>
      </c>
      <c r="B30" s="114" t="s">
        <v>180</v>
      </c>
      <c r="C30" s="114" t="s">
        <v>202</v>
      </c>
      <c r="D30" s="10" t="s">
        <v>31</v>
      </c>
      <c r="E30" s="11" t="s">
        <v>120</v>
      </c>
      <c r="F30" s="104" t="s">
        <v>121</v>
      </c>
      <c r="G30" s="105"/>
      <c r="H30" s="106" t="s">
        <v>122</v>
      </c>
      <c r="I30" s="107" t="s">
        <v>123</v>
      </c>
      <c r="J30" s="107" t="s">
        <v>124</v>
      </c>
      <c r="K30" s="108" t="s">
        <v>125</v>
      </c>
      <c r="L30" s="97">
        <v>0</v>
      </c>
      <c r="M30" s="96">
        <f>AVERAGE(L30)</f>
        <v>0</v>
      </c>
    </row>
    <row r="31" spans="1:13" ht="48.75" customHeight="1" x14ac:dyDescent="0.2">
      <c r="A31" s="113"/>
      <c r="B31" s="114"/>
      <c r="C31" s="114"/>
      <c r="D31" s="10" t="s">
        <v>31</v>
      </c>
      <c r="E31" s="11" t="s">
        <v>126</v>
      </c>
      <c r="F31" s="104"/>
      <c r="G31" s="105"/>
      <c r="H31" s="106"/>
      <c r="I31" s="107"/>
      <c r="J31" s="107"/>
      <c r="K31" s="108"/>
      <c r="L31" s="103"/>
      <c r="M31" s="96"/>
    </row>
    <row r="32" spans="1:13" ht="50.25" customHeight="1" x14ac:dyDescent="0.2">
      <c r="A32" s="113"/>
      <c r="B32" s="114"/>
      <c r="C32" s="114"/>
      <c r="D32" s="10" t="s">
        <v>31</v>
      </c>
      <c r="E32" s="11" t="s">
        <v>1</v>
      </c>
      <c r="F32" s="104"/>
      <c r="G32" s="105"/>
      <c r="H32" s="106"/>
      <c r="I32" s="107"/>
      <c r="J32" s="107"/>
      <c r="K32" s="108"/>
      <c r="L32" s="98"/>
      <c r="M32" s="96"/>
    </row>
    <row r="33" spans="1:13" ht="93" customHeight="1" x14ac:dyDescent="0.2">
      <c r="A33" s="113"/>
      <c r="B33" s="114" t="s">
        <v>190</v>
      </c>
      <c r="C33" s="9" t="s">
        <v>203</v>
      </c>
      <c r="D33" s="10" t="s">
        <v>31</v>
      </c>
      <c r="E33" s="11" t="s">
        <v>127</v>
      </c>
      <c r="F33" s="104" t="s">
        <v>251</v>
      </c>
      <c r="G33" s="105"/>
      <c r="H33" s="31" t="s">
        <v>252</v>
      </c>
      <c r="I33" s="32" t="s">
        <v>128</v>
      </c>
      <c r="J33" s="32" t="s">
        <v>129</v>
      </c>
      <c r="K33" s="33" t="s">
        <v>130</v>
      </c>
      <c r="L33" s="41">
        <v>0</v>
      </c>
      <c r="M33" s="96">
        <f>AVERAGE(L33:L37)</f>
        <v>0</v>
      </c>
    </row>
    <row r="34" spans="1:13" ht="67.5" customHeight="1" x14ac:dyDescent="0.2">
      <c r="A34" s="113"/>
      <c r="B34" s="114"/>
      <c r="C34" s="114" t="s">
        <v>204</v>
      </c>
      <c r="D34" s="10" t="s">
        <v>31</v>
      </c>
      <c r="E34" s="11" t="s">
        <v>131</v>
      </c>
      <c r="F34" s="104" t="s">
        <v>221</v>
      </c>
      <c r="G34" s="105"/>
      <c r="H34" s="106" t="s">
        <v>132</v>
      </c>
      <c r="I34" s="107" t="s">
        <v>133</v>
      </c>
      <c r="J34" s="107" t="s">
        <v>134</v>
      </c>
      <c r="K34" s="108" t="s">
        <v>135</v>
      </c>
      <c r="L34" s="97">
        <v>0</v>
      </c>
      <c r="M34" s="96"/>
    </row>
    <row r="35" spans="1:13" ht="79.5" customHeight="1" x14ac:dyDescent="0.2">
      <c r="A35" s="113"/>
      <c r="B35" s="114"/>
      <c r="C35" s="114"/>
      <c r="D35" s="10" t="s">
        <v>31</v>
      </c>
      <c r="E35" s="11" t="s">
        <v>136</v>
      </c>
      <c r="F35" s="104"/>
      <c r="G35" s="105"/>
      <c r="H35" s="106"/>
      <c r="I35" s="107"/>
      <c r="J35" s="107"/>
      <c r="K35" s="108"/>
      <c r="L35" s="98"/>
      <c r="M35" s="96"/>
    </row>
    <row r="36" spans="1:13" ht="74.25" customHeight="1" x14ac:dyDescent="0.2">
      <c r="A36" s="113"/>
      <c r="B36" s="114"/>
      <c r="C36" s="114" t="s">
        <v>205</v>
      </c>
      <c r="D36" s="10" t="s">
        <v>31</v>
      </c>
      <c r="E36" s="11" t="s">
        <v>137</v>
      </c>
      <c r="F36" s="104" t="s">
        <v>138</v>
      </c>
      <c r="G36" s="105"/>
      <c r="H36" s="106" t="s">
        <v>139</v>
      </c>
      <c r="I36" s="107" t="s">
        <v>140</v>
      </c>
      <c r="J36" s="107" t="s">
        <v>141</v>
      </c>
      <c r="K36" s="108" t="s">
        <v>142</v>
      </c>
      <c r="L36" s="97">
        <v>0</v>
      </c>
      <c r="M36" s="96"/>
    </row>
    <row r="37" spans="1:13" ht="48.75" customHeight="1" x14ac:dyDescent="0.2">
      <c r="A37" s="113"/>
      <c r="B37" s="114"/>
      <c r="C37" s="114"/>
      <c r="D37" s="10" t="s">
        <v>31</v>
      </c>
      <c r="E37" s="11" t="s">
        <v>143</v>
      </c>
      <c r="F37" s="104"/>
      <c r="G37" s="105"/>
      <c r="H37" s="106"/>
      <c r="I37" s="107"/>
      <c r="J37" s="107"/>
      <c r="K37" s="108"/>
      <c r="L37" s="98"/>
      <c r="M37" s="96"/>
    </row>
    <row r="38" spans="1:13" ht="75.75" customHeight="1" x14ac:dyDescent="0.2">
      <c r="A38" s="113"/>
      <c r="B38" s="114" t="s">
        <v>253</v>
      </c>
      <c r="C38" s="114" t="s">
        <v>206</v>
      </c>
      <c r="D38" s="10" t="s">
        <v>31</v>
      </c>
      <c r="E38" s="11" t="s">
        <v>301</v>
      </c>
      <c r="F38" s="104" t="s">
        <v>278</v>
      </c>
      <c r="G38" s="105"/>
      <c r="H38" s="106" t="s">
        <v>144</v>
      </c>
      <c r="I38" s="107" t="s">
        <v>145</v>
      </c>
      <c r="J38" s="107" t="s">
        <v>146</v>
      </c>
      <c r="K38" s="108" t="s">
        <v>147</v>
      </c>
      <c r="L38" s="97">
        <v>0</v>
      </c>
      <c r="M38" s="96">
        <f>AVERAGE(L38)</f>
        <v>0</v>
      </c>
    </row>
    <row r="39" spans="1:13" ht="62.25" customHeight="1" x14ac:dyDescent="0.2">
      <c r="A39" s="113"/>
      <c r="B39" s="114"/>
      <c r="C39" s="114"/>
      <c r="D39" s="10" t="s">
        <v>31</v>
      </c>
      <c r="E39" s="11" t="s">
        <v>148</v>
      </c>
      <c r="F39" s="104"/>
      <c r="G39" s="105"/>
      <c r="H39" s="106"/>
      <c r="I39" s="107"/>
      <c r="J39" s="107"/>
      <c r="K39" s="108"/>
      <c r="L39" s="98"/>
      <c r="M39" s="96"/>
    </row>
    <row r="40" spans="1:13" ht="81" customHeight="1" x14ac:dyDescent="0.2">
      <c r="A40" s="113" t="s">
        <v>188</v>
      </c>
      <c r="B40" s="114" t="s">
        <v>183</v>
      </c>
      <c r="C40" s="114" t="s">
        <v>207</v>
      </c>
      <c r="D40" s="10" t="s">
        <v>31</v>
      </c>
      <c r="E40" s="11" t="s">
        <v>149</v>
      </c>
      <c r="F40" s="104" t="s">
        <v>279</v>
      </c>
      <c r="G40" s="105"/>
      <c r="H40" s="31" t="s">
        <v>151</v>
      </c>
      <c r="I40" s="32" t="s">
        <v>152</v>
      </c>
      <c r="J40" s="32" t="s">
        <v>153</v>
      </c>
      <c r="K40" s="33" t="s">
        <v>154</v>
      </c>
      <c r="L40" s="41">
        <v>0</v>
      </c>
      <c r="M40" s="96">
        <f>AVERAGE(L40:L47)</f>
        <v>0</v>
      </c>
    </row>
    <row r="41" spans="1:13" ht="78" customHeight="1" x14ac:dyDescent="0.2">
      <c r="A41" s="113"/>
      <c r="B41" s="114"/>
      <c r="C41" s="114"/>
      <c r="D41" s="10" t="s">
        <v>31</v>
      </c>
      <c r="E41" s="11" t="s">
        <v>155</v>
      </c>
      <c r="F41" s="104" t="s">
        <v>280</v>
      </c>
      <c r="G41" s="105"/>
      <c r="H41" s="31" t="s">
        <v>157</v>
      </c>
      <c r="I41" s="32" t="s">
        <v>158</v>
      </c>
      <c r="J41" s="32" t="s">
        <v>159</v>
      </c>
      <c r="K41" s="33" t="s">
        <v>160</v>
      </c>
      <c r="L41" s="41">
        <v>0</v>
      </c>
      <c r="M41" s="96"/>
    </row>
    <row r="42" spans="1:13" ht="48" customHeight="1" x14ac:dyDescent="0.2">
      <c r="A42" s="113"/>
      <c r="B42" s="114"/>
      <c r="C42" s="114"/>
      <c r="D42" s="10" t="s">
        <v>31</v>
      </c>
      <c r="E42" s="11" t="s">
        <v>161</v>
      </c>
      <c r="F42" s="104" t="s">
        <v>284</v>
      </c>
      <c r="G42" s="105"/>
      <c r="H42" s="31" t="s">
        <v>163</v>
      </c>
      <c r="I42" s="32" t="s">
        <v>164</v>
      </c>
      <c r="J42" s="32" t="s">
        <v>165</v>
      </c>
      <c r="K42" s="33" t="s">
        <v>166</v>
      </c>
      <c r="L42" s="41">
        <v>0</v>
      </c>
      <c r="M42" s="96"/>
    </row>
    <row r="43" spans="1:13" ht="66" customHeight="1" x14ac:dyDescent="0.2">
      <c r="A43" s="113"/>
      <c r="B43" s="114"/>
      <c r="C43" s="114"/>
      <c r="D43" s="10" t="s">
        <v>31</v>
      </c>
      <c r="E43" s="11" t="s">
        <v>167</v>
      </c>
      <c r="F43" s="104" t="s">
        <v>281</v>
      </c>
      <c r="G43" s="105"/>
      <c r="H43" s="31" t="s">
        <v>157</v>
      </c>
      <c r="I43" s="32" t="s">
        <v>164</v>
      </c>
      <c r="J43" s="32" t="s">
        <v>165</v>
      </c>
      <c r="K43" s="33" t="s">
        <v>169</v>
      </c>
      <c r="L43" s="41">
        <v>0</v>
      </c>
      <c r="M43" s="96"/>
    </row>
    <row r="44" spans="1:13" ht="50.25" customHeight="1" x14ac:dyDescent="0.2">
      <c r="A44" s="113"/>
      <c r="B44" s="114"/>
      <c r="C44" s="114" t="s">
        <v>5</v>
      </c>
      <c r="D44" s="10" t="s">
        <v>31</v>
      </c>
      <c r="E44" s="11" t="s">
        <v>170</v>
      </c>
      <c r="F44" s="104" t="s">
        <v>225</v>
      </c>
      <c r="G44" s="105"/>
      <c r="H44" s="106" t="s">
        <v>6</v>
      </c>
      <c r="I44" s="107" t="s">
        <v>9</v>
      </c>
      <c r="J44" s="107" t="s">
        <v>8</v>
      </c>
      <c r="K44" s="108" t="s">
        <v>7</v>
      </c>
      <c r="L44" s="97">
        <v>0</v>
      </c>
      <c r="M44" s="96"/>
    </row>
    <row r="45" spans="1:13" ht="39" customHeight="1" x14ac:dyDescent="0.2">
      <c r="A45" s="113"/>
      <c r="B45" s="114"/>
      <c r="C45" s="114"/>
      <c r="D45" s="10" t="s">
        <v>31</v>
      </c>
      <c r="E45" s="11" t="s">
        <v>171</v>
      </c>
      <c r="F45" s="104"/>
      <c r="G45" s="105"/>
      <c r="H45" s="106"/>
      <c r="I45" s="107"/>
      <c r="J45" s="107"/>
      <c r="K45" s="108"/>
      <c r="L45" s="98"/>
      <c r="M45" s="96"/>
    </row>
    <row r="46" spans="1:13" ht="107.25" customHeight="1" x14ac:dyDescent="0.2">
      <c r="A46" s="113"/>
      <c r="B46" s="114"/>
      <c r="C46" s="9" t="s">
        <v>208</v>
      </c>
      <c r="D46" s="10" t="s">
        <v>31</v>
      </c>
      <c r="E46" s="11" t="s">
        <v>172</v>
      </c>
      <c r="F46" s="104" t="s">
        <v>227</v>
      </c>
      <c r="G46" s="105"/>
      <c r="H46" s="31" t="s">
        <v>10</v>
      </c>
      <c r="I46" s="32" t="s">
        <v>13</v>
      </c>
      <c r="J46" s="32" t="s">
        <v>12</v>
      </c>
      <c r="K46" s="33" t="s">
        <v>11</v>
      </c>
      <c r="L46" s="47">
        <v>0</v>
      </c>
      <c r="M46" s="96"/>
    </row>
    <row r="47" spans="1:13" ht="78" customHeight="1" x14ac:dyDescent="0.2">
      <c r="A47" s="113"/>
      <c r="B47" s="114"/>
      <c r="C47" s="9" t="s">
        <v>193</v>
      </c>
      <c r="D47" s="10" t="s">
        <v>31</v>
      </c>
      <c r="E47" s="11" t="s">
        <v>173</v>
      </c>
      <c r="F47" s="104" t="s">
        <v>282</v>
      </c>
      <c r="G47" s="105"/>
      <c r="H47" s="31" t="s">
        <v>14</v>
      </c>
      <c r="I47" s="32" t="s">
        <v>17</v>
      </c>
      <c r="J47" s="32" t="s">
        <v>16</v>
      </c>
      <c r="K47" s="33" t="s">
        <v>15</v>
      </c>
      <c r="L47" s="41">
        <v>0</v>
      </c>
      <c r="M47" s="96"/>
    </row>
    <row r="48" spans="1:13" ht="63.75" customHeight="1" x14ac:dyDescent="0.2">
      <c r="A48" s="113"/>
      <c r="B48" s="114" t="s">
        <v>191</v>
      </c>
      <c r="C48" s="114" t="s">
        <v>192</v>
      </c>
      <c r="D48" s="10" t="s">
        <v>31</v>
      </c>
      <c r="E48" s="11" t="s">
        <v>174</v>
      </c>
      <c r="F48" s="104" t="s">
        <v>283</v>
      </c>
      <c r="G48" s="105"/>
      <c r="H48" s="106" t="s">
        <v>18</v>
      </c>
      <c r="I48" s="107" t="s">
        <v>21</v>
      </c>
      <c r="J48" s="107" t="s">
        <v>20</v>
      </c>
      <c r="K48" s="108" t="s">
        <v>19</v>
      </c>
      <c r="L48" s="97">
        <v>0</v>
      </c>
      <c r="M48" s="96">
        <f>AVERAGE(L48)</f>
        <v>0</v>
      </c>
    </row>
    <row r="49" spans="1:13" ht="60.75" customHeight="1" x14ac:dyDescent="0.2">
      <c r="A49" s="113"/>
      <c r="B49" s="114"/>
      <c r="C49" s="114"/>
      <c r="D49" s="10" t="s">
        <v>31</v>
      </c>
      <c r="E49" s="11" t="s">
        <v>175</v>
      </c>
      <c r="F49" s="104"/>
      <c r="G49" s="105"/>
      <c r="H49" s="106"/>
      <c r="I49" s="107"/>
      <c r="J49" s="107"/>
      <c r="K49" s="108"/>
      <c r="L49" s="98"/>
      <c r="M49" s="96"/>
    </row>
    <row r="51" spans="1:13" x14ac:dyDescent="0.2">
      <c r="A51" s="40" t="s">
        <v>237</v>
      </c>
    </row>
    <row r="52" spans="1:13" x14ac:dyDescent="0.2">
      <c r="A52" s="2" t="s">
        <v>238</v>
      </c>
    </row>
    <row r="53" spans="1:13" x14ac:dyDescent="0.2">
      <c r="A53" s="2" t="s">
        <v>239</v>
      </c>
    </row>
    <row r="54" spans="1:13" x14ac:dyDescent="0.2">
      <c r="A54" s="2" t="s">
        <v>294</v>
      </c>
    </row>
    <row r="55" spans="1:13" x14ac:dyDescent="0.2">
      <c r="A55" s="2" t="s">
        <v>240</v>
      </c>
    </row>
    <row r="56" spans="1:13" x14ac:dyDescent="0.2">
      <c r="A56" s="2" t="s">
        <v>241</v>
      </c>
    </row>
    <row r="57" spans="1:13" x14ac:dyDescent="0.2">
      <c r="A57" s="2" t="s">
        <v>242</v>
      </c>
    </row>
    <row r="58" spans="1:13" x14ac:dyDescent="0.2">
      <c r="A58" s="2" t="s">
        <v>243</v>
      </c>
    </row>
    <row r="59" spans="1:13" x14ac:dyDescent="0.2">
      <c r="A59" s="2" t="s">
        <v>244</v>
      </c>
    </row>
    <row r="60" spans="1:13" x14ac:dyDescent="0.2">
      <c r="A60" s="2" t="s">
        <v>245</v>
      </c>
    </row>
  </sheetData>
  <mergeCells count="121">
    <mergeCell ref="F36:G37"/>
    <mergeCell ref="F3:K3"/>
    <mergeCell ref="F7:G7"/>
    <mergeCell ref="F8:G8"/>
    <mergeCell ref="C12:C13"/>
    <mergeCell ref="C10:C11"/>
    <mergeCell ref="F40:G40"/>
    <mergeCell ref="C14:C18"/>
    <mergeCell ref="H21:H22"/>
    <mergeCell ref="I21:I22"/>
    <mergeCell ref="J21:J22"/>
    <mergeCell ref="K21:K22"/>
    <mergeCell ref="C24:C27"/>
    <mergeCell ref="C28:C29"/>
    <mergeCell ref="H36:H37"/>
    <mergeCell ref="I36:I37"/>
    <mergeCell ref="J36:J37"/>
    <mergeCell ref="K36:K37"/>
    <mergeCell ref="F5:G6"/>
    <mergeCell ref="F21:G22"/>
    <mergeCell ref="F28:G29"/>
    <mergeCell ref="F11:G11"/>
    <mergeCell ref="F12:G12"/>
    <mergeCell ref="F14:F16"/>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C7:C9"/>
    <mergeCell ref="A19:A29"/>
    <mergeCell ref="B19:B29"/>
    <mergeCell ref="C19:C20"/>
    <mergeCell ref="C21:C22"/>
    <mergeCell ref="F23:G23"/>
    <mergeCell ref="F18:G18"/>
    <mergeCell ref="E8:E9"/>
    <mergeCell ref="E14:E16"/>
    <mergeCell ref="E17:E18"/>
    <mergeCell ref="F17:G17"/>
    <mergeCell ref="D24:D27"/>
    <mergeCell ref="M48:M49"/>
    <mergeCell ref="D10:D11"/>
    <mergeCell ref="E10:E11"/>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F33:G33"/>
    <mergeCell ref="E24:E27"/>
    <mergeCell ref="L12:L13"/>
    <mergeCell ref="F48:G49"/>
    <mergeCell ref="H48:H49"/>
    <mergeCell ref="I48:I49"/>
    <mergeCell ref="J48:J49"/>
    <mergeCell ref="K48:K49"/>
    <mergeCell ref="L48:L49"/>
    <mergeCell ref="L38:L39"/>
    <mergeCell ref="F44:G45"/>
    <mergeCell ref="H44:H45"/>
    <mergeCell ref="I44:I45"/>
    <mergeCell ref="J44:J45"/>
    <mergeCell ref="K44:K45"/>
    <mergeCell ref="L44:L45"/>
    <mergeCell ref="F38:G39"/>
    <mergeCell ref="H38:H39"/>
    <mergeCell ref="J38:J39"/>
    <mergeCell ref="K38:K39"/>
    <mergeCell ref="F43:G43"/>
    <mergeCell ref="F46:G46"/>
    <mergeCell ref="F47:G47"/>
    <mergeCell ref="F41:G41"/>
    <mergeCell ref="F42:G42"/>
    <mergeCell ref="I38:I39"/>
    <mergeCell ref="A1:M1"/>
    <mergeCell ref="M7:M18"/>
    <mergeCell ref="M19:M29"/>
    <mergeCell ref="M30:M32"/>
    <mergeCell ref="M33:M37"/>
    <mergeCell ref="M38:M39"/>
    <mergeCell ref="M40:M47"/>
    <mergeCell ref="L36:L37"/>
    <mergeCell ref="F24:F27"/>
    <mergeCell ref="L3:L6"/>
    <mergeCell ref="M3:M6"/>
    <mergeCell ref="L14:L16"/>
    <mergeCell ref="F19:G20"/>
    <mergeCell ref="H19:H20"/>
    <mergeCell ref="I19:I20"/>
    <mergeCell ref="J19:J20"/>
    <mergeCell ref="K19:K20"/>
    <mergeCell ref="L19:L20"/>
    <mergeCell ref="F9:G9"/>
    <mergeCell ref="F10:G10"/>
    <mergeCell ref="F4:G4"/>
    <mergeCell ref="A3:E6"/>
    <mergeCell ref="A7:A18"/>
    <mergeCell ref="B7:B18"/>
  </mergeCells>
  <phoneticPr fontId="1"/>
  <dataValidations count="1">
    <dataValidation type="decimal" allowBlank="1" showInputMessage="1" showErrorMessage="1" sqref="L7:L49">
      <formula1>0</formula1>
      <formula2>4</formula2>
    </dataValidation>
  </dataValidations>
  <pageMargins left="0.70866141732283472" right="0.23622047244094491" top="0.35433070866141736" bottom="0.39370078740157483" header="0.31496062992125984" footer="0.31496062992125984"/>
  <pageSetup paperSize="9" scale="55" fitToHeight="0" orientation="landscape" r:id="rId1"/>
  <rowBreaks count="3" manualBreakCount="3">
    <brk id="18" max="12" man="1"/>
    <brk id="29" max="16383" man="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0:Q57"/>
  <sheetViews>
    <sheetView view="pageBreakPreview" zoomScale="60" zoomScaleNormal="60" workbookViewId="0">
      <selection activeCell="AA44" sqref="AA44"/>
    </sheetView>
  </sheetViews>
  <sheetFormatPr defaultRowHeight="13.2" x14ac:dyDescent="0.2"/>
  <cols>
    <col min="1" max="1" width="8.88671875" customWidth="1"/>
    <col min="16" max="16" width="40" bestFit="1" customWidth="1"/>
  </cols>
  <sheetData>
    <row r="50" spans="2:17" ht="16.2" customHeight="1" x14ac:dyDescent="0.2">
      <c r="B50" s="78"/>
      <c r="C50" s="78"/>
      <c r="D50" s="78"/>
      <c r="E50" s="78"/>
      <c r="F50" s="78"/>
      <c r="G50" s="78"/>
      <c r="H50" s="78"/>
      <c r="I50" s="78"/>
      <c r="J50" s="78"/>
      <c r="K50" s="78"/>
      <c r="L50" s="78"/>
      <c r="M50" s="78"/>
      <c r="N50" s="78"/>
      <c r="P50" s="17" t="s">
        <v>287</v>
      </c>
      <c r="Q50" s="18" t="s">
        <v>176</v>
      </c>
    </row>
    <row r="51" spans="2:17" ht="16.2" customHeight="1" x14ac:dyDescent="0.2">
      <c r="B51" s="78"/>
      <c r="C51" s="78"/>
      <c r="D51" s="78"/>
      <c r="E51" s="78"/>
      <c r="F51" s="78"/>
      <c r="G51" s="78"/>
      <c r="H51" s="78"/>
      <c r="I51" s="78"/>
      <c r="J51" s="78"/>
      <c r="K51" s="78"/>
      <c r="L51" s="78"/>
      <c r="M51" s="78"/>
      <c r="N51" s="78"/>
      <c r="P51" s="19" t="s">
        <v>178</v>
      </c>
      <c r="Q51" s="42">
        <f>'シートA（指針および評価指標）'!M7</f>
        <v>0</v>
      </c>
    </row>
    <row r="52" spans="2:17" ht="16.2" customHeight="1" x14ac:dyDescent="0.2">
      <c r="B52" s="78"/>
      <c r="C52" s="78"/>
      <c r="D52" s="78"/>
      <c r="E52" s="78"/>
      <c r="F52" s="78"/>
      <c r="G52" s="78"/>
      <c r="H52" s="78"/>
      <c r="I52" s="78"/>
      <c r="J52" s="78"/>
      <c r="K52" s="78"/>
      <c r="L52" s="78"/>
      <c r="M52" s="78"/>
      <c r="N52" s="78"/>
      <c r="P52" s="20" t="s">
        <v>179</v>
      </c>
      <c r="Q52" s="43">
        <f>'シートA（指針および評価指標）'!M19</f>
        <v>0</v>
      </c>
    </row>
    <row r="53" spans="2:17" ht="16.2" x14ac:dyDescent="0.2">
      <c r="P53" s="20" t="s">
        <v>180</v>
      </c>
      <c r="Q53" s="43">
        <f>'シートA（指針および評価指標）'!M30</f>
        <v>0</v>
      </c>
    </row>
    <row r="54" spans="2:17" ht="16.2" x14ac:dyDescent="0.2">
      <c r="P54" s="20" t="s">
        <v>181</v>
      </c>
      <c r="Q54" s="43">
        <f>'シートA（指針および評価指標）'!M33</f>
        <v>0</v>
      </c>
    </row>
    <row r="55" spans="2:17" ht="16.2" x14ac:dyDescent="0.2">
      <c r="P55" s="20" t="s">
        <v>182</v>
      </c>
      <c r="Q55" s="43">
        <f>'シートA（指針および評価指標）'!M38</f>
        <v>0</v>
      </c>
    </row>
    <row r="56" spans="2:17" ht="16.2" x14ac:dyDescent="0.2">
      <c r="P56" s="20" t="s">
        <v>183</v>
      </c>
      <c r="Q56" s="43">
        <f>'シートA（指針および評価指標）'!M40</f>
        <v>0</v>
      </c>
    </row>
    <row r="57" spans="2:17" ht="16.2" x14ac:dyDescent="0.2">
      <c r="P57" s="21" t="s">
        <v>184</v>
      </c>
      <c r="Q57" s="44">
        <f>'シートA（指針および評価指標）'!M48</f>
        <v>0</v>
      </c>
    </row>
  </sheetData>
  <phoneticPr fontId="1"/>
  <pageMargins left="0.70866141732283472" right="0.70866141732283472" top="0.74803149606299213" bottom="0.74803149606299213" header="0.31496062992125984" footer="0.31496062992125984"/>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
  <sheetViews>
    <sheetView zoomScale="85" zoomScaleNormal="85" workbookViewId="0">
      <selection activeCell="C11" sqref="C11"/>
    </sheetView>
  </sheetViews>
  <sheetFormatPr defaultRowHeight="13.2" x14ac:dyDescent="0.2"/>
  <cols>
    <col min="1" max="1" width="25.109375" customWidth="1"/>
  </cols>
  <sheetData>
    <row r="1" spans="1:38" x14ac:dyDescent="0.2">
      <c r="A1" s="133" t="s">
        <v>289</v>
      </c>
      <c r="B1" s="133"/>
      <c r="C1" s="133"/>
      <c r="D1" s="133"/>
      <c r="E1" s="133"/>
      <c r="F1" s="133"/>
      <c r="G1" s="133"/>
    </row>
    <row r="2" spans="1:38" x14ac:dyDescent="0.2">
      <c r="A2" s="133"/>
      <c r="B2" s="133"/>
      <c r="C2" s="133"/>
      <c r="D2" s="133"/>
      <c r="E2" s="133"/>
      <c r="F2" s="133"/>
      <c r="G2" s="133"/>
    </row>
    <row r="3" spans="1:38" ht="13.5" customHeight="1" x14ac:dyDescent="0.2"/>
    <row r="4" spans="1:38" x14ac:dyDescent="0.2">
      <c r="A4" t="s">
        <v>288</v>
      </c>
    </row>
    <row r="6" spans="1:38" x14ac:dyDescent="0.2">
      <c r="A6" t="s">
        <v>291</v>
      </c>
    </row>
    <row r="8" spans="1:38" x14ac:dyDescent="0.2">
      <c r="B8" t="s">
        <v>231</v>
      </c>
    </row>
    <row r="9" spans="1:38" s="2" customFormat="1" ht="24" customHeight="1" x14ac:dyDescent="0.2">
      <c r="B9" s="2" t="s">
        <v>292</v>
      </c>
    </row>
    <row r="10" spans="1:38" s="2" customFormat="1" ht="24" customHeight="1" x14ac:dyDescent="0.2"/>
    <row r="11" spans="1:38" s="2" customFormat="1" ht="93" thickBot="1" x14ac:dyDescent="0.25">
      <c r="B11" s="68" t="s">
        <v>22</v>
      </c>
      <c r="C11" s="68" t="s">
        <v>38</v>
      </c>
      <c r="D11" s="68" t="s">
        <v>40</v>
      </c>
      <c r="E11" s="68" t="s">
        <v>46</v>
      </c>
      <c r="F11" s="68" t="s">
        <v>51</v>
      </c>
      <c r="G11" s="68" t="s">
        <v>57</v>
      </c>
      <c r="H11" s="68" t="s">
        <v>210</v>
      </c>
      <c r="I11" s="68" t="s">
        <v>71</v>
      </c>
      <c r="J11" s="68" t="s">
        <v>75</v>
      </c>
      <c r="K11" s="68" t="s">
        <v>262</v>
      </c>
      <c r="L11" s="68" t="s">
        <v>211</v>
      </c>
      <c r="M11" s="68" t="s">
        <v>212</v>
      </c>
      <c r="N11" s="68" t="s">
        <v>213</v>
      </c>
      <c r="O11" s="68" t="s">
        <v>214</v>
      </c>
      <c r="P11" s="68" t="s">
        <v>215</v>
      </c>
      <c r="Q11" s="68" t="s">
        <v>216</v>
      </c>
      <c r="R11" s="68" t="s">
        <v>217</v>
      </c>
      <c r="S11" s="68" t="s">
        <v>218</v>
      </c>
      <c r="T11" s="68" t="s">
        <v>263</v>
      </c>
      <c r="U11" s="68" t="s">
        <v>219</v>
      </c>
      <c r="V11" s="68" t="s">
        <v>264</v>
      </c>
      <c r="W11" s="68" t="s">
        <v>220</v>
      </c>
      <c r="X11" s="68" t="s">
        <v>222</v>
      </c>
      <c r="Y11" s="68" t="s">
        <v>223</v>
      </c>
      <c r="Z11" s="68" t="s">
        <v>265</v>
      </c>
      <c r="AA11" s="68" t="s">
        <v>224</v>
      </c>
      <c r="AB11" s="68" t="s">
        <v>266</v>
      </c>
      <c r="AC11" s="68" t="s">
        <v>150</v>
      </c>
      <c r="AD11" s="68" t="s">
        <v>156</v>
      </c>
      <c r="AE11" s="68" t="s">
        <v>162</v>
      </c>
      <c r="AF11" s="68" t="s">
        <v>168</v>
      </c>
      <c r="AG11" s="68" t="s">
        <v>226</v>
      </c>
      <c r="AH11" s="68" t="s">
        <v>228</v>
      </c>
      <c r="AI11" s="68" t="s">
        <v>229</v>
      </c>
      <c r="AJ11" s="68" t="s">
        <v>267</v>
      </c>
      <c r="AK11" s="68" t="s">
        <v>230</v>
      </c>
      <c r="AL11" s="68" t="s">
        <v>268</v>
      </c>
    </row>
    <row r="12" spans="1:38" s="7" customFormat="1" ht="53.4" thickBot="1" x14ac:dyDescent="0.25">
      <c r="A12" s="71" t="s">
        <v>290</v>
      </c>
      <c r="B12" s="69">
        <f>'シートA（指針および評価指標）'!L7</f>
        <v>0</v>
      </c>
      <c r="C12" s="69">
        <f>'シートA（指針および評価指標）'!L8</f>
        <v>0</v>
      </c>
      <c r="D12" s="69">
        <f>'シートA（指針および評価指標）'!L9</f>
        <v>0</v>
      </c>
      <c r="E12" s="69">
        <f>'シートA（指針および評価指標）'!L10</f>
        <v>0</v>
      </c>
      <c r="F12" s="69">
        <f>'シートA（指針および評価指標）'!L11</f>
        <v>0</v>
      </c>
      <c r="G12" s="69">
        <f>'シートA（指針および評価指標）'!L12</f>
        <v>0</v>
      </c>
      <c r="H12" s="69">
        <f>'シートA（指針および評価指標）'!L14</f>
        <v>0</v>
      </c>
      <c r="I12" s="69">
        <f>'シートA（指針および評価指標）'!L17</f>
        <v>0</v>
      </c>
      <c r="J12" s="69">
        <f>'シートA（指針および評価指標）'!L18</f>
        <v>0</v>
      </c>
      <c r="K12" s="70">
        <f>AVERAGE(B12:J12)</f>
        <v>0</v>
      </c>
      <c r="L12" s="69">
        <f>'シートA（指針および評価指標）'!L19</f>
        <v>0</v>
      </c>
      <c r="M12" s="69">
        <f>'シートA（指針および評価指標）'!L21</f>
        <v>0</v>
      </c>
      <c r="N12" s="69">
        <f>'シートA（指針および評価指標）'!L23</f>
        <v>0</v>
      </c>
      <c r="O12" s="69">
        <f>'シートA（指針および評価指標）'!L24</f>
        <v>0</v>
      </c>
      <c r="P12" s="69">
        <f>'シートA（指針および評価指標）'!L25</f>
        <v>0</v>
      </c>
      <c r="Q12" s="69">
        <f>'シートA（指針および評価指標）'!L26</f>
        <v>0</v>
      </c>
      <c r="R12" s="69">
        <f>'シートA（指針および評価指標）'!L27</f>
        <v>0</v>
      </c>
      <c r="S12" s="69">
        <f>'シートA（指針および評価指標）'!L28</f>
        <v>0</v>
      </c>
      <c r="T12" s="70">
        <f>AVERAGE(L12:S12)</f>
        <v>0</v>
      </c>
      <c r="U12" s="69">
        <f>'シートA（指針および評価指標）'!L30</f>
        <v>0</v>
      </c>
      <c r="V12" s="70">
        <f>AVERAGE(U12)</f>
        <v>0</v>
      </c>
      <c r="W12" s="69">
        <f>'シートA（指針および評価指標）'!L33</f>
        <v>0</v>
      </c>
      <c r="X12" s="69">
        <f>'シートA（指針および評価指標）'!L34</f>
        <v>0</v>
      </c>
      <c r="Y12" s="69">
        <f>'シートA（指針および評価指標）'!L36</f>
        <v>0</v>
      </c>
      <c r="Z12" s="70">
        <f>AVERAGE(W12:Y12)</f>
        <v>0</v>
      </c>
      <c r="AA12" s="69">
        <f>'シートA（指針および評価指標）'!L38</f>
        <v>0</v>
      </c>
      <c r="AB12" s="70">
        <f>AVERAGE(AA12)</f>
        <v>0</v>
      </c>
      <c r="AC12" s="69">
        <f>'シートA（指針および評価指標）'!L40</f>
        <v>0</v>
      </c>
      <c r="AD12" s="69">
        <f>'シートA（指針および評価指標）'!L41</f>
        <v>0</v>
      </c>
      <c r="AE12" s="69">
        <f>'シートA（指針および評価指標）'!L42</f>
        <v>0</v>
      </c>
      <c r="AF12" s="69">
        <f>'シートA（指針および評価指標）'!L43</f>
        <v>0</v>
      </c>
      <c r="AG12" s="69">
        <f>'シートA（指針および評価指標）'!L44</f>
        <v>0</v>
      </c>
      <c r="AH12" s="69">
        <f>'シートA（指針および評価指標）'!L46</f>
        <v>0</v>
      </c>
      <c r="AI12" s="69">
        <f>'シートA（指針および評価指標）'!L47</f>
        <v>0</v>
      </c>
      <c r="AJ12" s="70">
        <f>AVERAGE(AC12:AI12)</f>
        <v>0</v>
      </c>
      <c r="AK12" s="69">
        <f>'シートA（指針および評価指標）'!L48</f>
        <v>0</v>
      </c>
      <c r="AL12" s="70">
        <f>AVERAGE(AK12)</f>
        <v>0</v>
      </c>
    </row>
    <row r="20" spans="2:36" s="45" customFormat="1" x14ac:dyDescent="0.2">
      <c r="B20"/>
      <c r="C20"/>
      <c r="D20"/>
      <c r="E20"/>
      <c r="F20"/>
      <c r="G20"/>
      <c r="K20" s="46"/>
      <c r="T20" s="46"/>
      <c r="V20" s="46"/>
      <c r="Z20" s="46"/>
      <c r="AB20" s="46"/>
      <c r="AJ20" s="46"/>
    </row>
    <row r="21" spans="2:36" ht="42" customHeight="1" x14ac:dyDescent="0.2"/>
  </sheetData>
  <mergeCells count="1">
    <mergeCell ref="A1:G2"/>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2" ma:contentTypeDescription="新しいドキュメントを作成します。" ma:contentTypeScope="" ma:versionID="df461a32d5118e0f10e145ddb785ef4a">
  <xsd:schema xmlns:xsd="http://www.w3.org/2001/XMLSchema" xmlns:xs="http://www.w3.org/2001/XMLSchema" xmlns:p="http://schemas.microsoft.com/office/2006/metadata/properties" xmlns:ns2="6eb3fa67-0119-4654-ba0b-72c2ec370831" targetNamespace="http://schemas.microsoft.com/office/2006/metadata/properties" ma:root="true" ma:fieldsID="365d105b07784229e6a45684867b556e" ns2:_="">
    <xsd:import namespace="6eb3fa67-0119-4654-ba0b-72c2ec37083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D72BBC-D769-44FE-AA1C-FD9A865C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CC5EE4-E1E8-4894-AE4B-3F4E592D4C47}">
  <ds:schemaRefs>
    <ds:schemaRef ds:uri="http://schemas.microsoft.com/sharepoint/v3/contenttype/forms"/>
  </ds:schemaRefs>
</ds:datastoreItem>
</file>

<file path=customXml/itemProps3.xml><?xml version="1.0" encoding="utf-8"?>
<ds:datastoreItem xmlns:ds="http://schemas.openxmlformats.org/officeDocument/2006/customXml" ds:itemID="{C63A4E49-F0B8-4113-866C-24408F1156B5}">
  <ds:schemaRefs>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6eb3fa67-0119-4654-ba0b-72c2ec37083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自己点検・評価の前に</vt:lpstr>
      <vt:lpstr>シートA（指針および評価指標）</vt:lpstr>
      <vt:lpstr>シートB（レーダーチャート）</vt:lpstr>
      <vt:lpstr>（都道府県協議会使用データ）</vt:lpstr>
      <vt:lpstr>'シートA（指針および評価指標）'!Print_Area</vt:lpstr>
      <vt:lpstr>自己点検・評価の前に!Print_Area</vt:lpstr>
      <vt:lpstr>'シートA（指針および評価指標）'!Print_Titles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尾形 陽介</dc:creator>
  <cp:lastModifiedBy>尾形 陽介</cp:lastModifiedBy>
  <cp:lastPrinted>2022-06-09T02:42:49Z</cp:lastPrinted>
  <dcterms:created xsi:type="dcterms:W3CDTF">2022-06-09T02:38:37Z</dcterms:created>
  <dcterms:modified xsi:type="dcterms:W3CDTF">2022-06-27T01:04:52Z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